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agundes\Documents\Site Prefeitura\"/>
    </mc:Choice>
  </mc:AlternateContent>
  <bookViews>
    <workbookView xWindow="0" yWindow="0" windowWidth="20490" windowHeight="7095"/>
  </bookViews>
  <sheets>
    <sheet name="Pago 2019" sheetId="1" r:id="rId1"/>
  </sheets>
  <calcPr calcId="152511" iterateDelta="1E-4"/>
</workbook>
</file>

<file path=xl/calcChain.xml><?xml version="1.0" encoding="utf-8"?>
<calcChain xmlns="http://schemas.openxmlformats.org/spreadsheetml/2006/main">
  <c r="Q63" i="1" l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P65" i="1"/>
  <c r="O65" i="1"/>
  <c r="N65" i="1"/>
  <c r="M65" i="1"/>
  <c r="L65" i="1"/>
  <c r="K65" i="1"/>
  <c r="J65" i="1"/>
  <c r="I65" i="1"/>
  <c r="H65" i="1"/>
  <c r="G65" i="1"/>
  <c r="F65" i="1"/>
  <c r="E65" i="1"/>
  <c r="Q65" i="1" l="1"/>
</calcChain>
</file>

<file path=xl/sharedStrings.xml><?xml version="1.0" encoding="utf-8"?>
<sst xmlns="http://schemas.openxmlformats.org/spreadsheetml/2006/main" count="204" uniqueCount="96">
  <si>
    <t>1 - GABINETE DO PREFEITO</t>
  </si>
  <si>
    <t>OBRAS E INSTALAÇÕES</t>
  </si>
  <si>
    <t>29-01.01.04.122.0002.1.000.4.4.90.51.01</t>
  </si>
  <si>
    <t>48-01.01.19.572.0004.1.001.4.4.90.51.02</t>
  </si>
  <si>
    <t>49-01.01.19.572.0004.1.001.4.4.90.51.05</t>
  </si>
  <si>
    <t>4 - SECRETARIA MUNICIPAL DE DESENVOLVIMENTO ECONÔMICO</t>
  </si>
  <si>
    <t>117-04.01.22.661.0009.2.017.4.4.90.51.01</t>
  </si>
  <si>
    <t>7 - SECRETARIA MUNICIPAL DE FINANÇAS</t>
  </si>
  <si>
    <t>187-07.01.04.123.0013.1.002.4.4.90.51.01</t>
  </si>
  <si>
    <t>188-07.01.04.123.0013.1.002.4.4.90.51.07</t>
  </si>
  <si>
    <t>8 - SECRETARIA MUNICIPAL DE EDUCAÇÃO</t>
  </si>
  <si>
    <t>248-08.01.12.361.0014.1.003.4.4.90.51.01</t>
  </si>
  <si>
    <t>249-08.01.12.361.0014.1.003.4.4.90.51.05</t>
  </si>
  <si>
    <t>273-08.01.12.365.0014.1.004.4.4.90.51.01</t>
  </si>
  <si>
    <t>274-08.01.12.365.0014.1.004.4.4.90.51.02</t>
  </si>
  <si>
    <t>275-08.01.12.365.0014.1.004.4.4.90.51.05</t>
  </si>
  <si>
    <t>222-08.01.12.122.0014.1.005.4.4.90.51.01</t>
  </si>
  <si>
    <t>223-08.01.12.122.0014.1.005.4.4.90.51.02</t>
  </si>
  <si>
    <t>276-08.01.12.365.0014.1.030.4.4.90.51.05</t>
  </si>
  <si>
    <t>905-08.01.12.365.0014.1.030.4.4.90.51.01</t>
  </si>
  <si>
    <t>906-08.01.12.365.0014.1.030.4.4.90.51.02</t>
  </si>
  <si>
    <t>250-08.01.12.361.0014.1.031.4.4.90.51.05</t>
  </si>
  <si>
    <t>903-08.01.12.361.0014.1.031.4.4.90.51.01</t>
  </si>
  <si>
    <t>904-08.01.12.361.0014.1.031.4.4.90.51.02</t>
  </si>
  <si>
    <t>9 - SECRETARIA MUNICIPAL DE CULTURA E TURISMO</t>
  </si>
  <si>
    <t>321-09.01.13.391.0018.1.009.4.4.90.51.02</t>
  </si>
  <si>
    <t>898-09.01.13.391.0018.1.009.4.4.90.51.01</t>
  </si>
  <si>
    <t>322-09.01.13.392.0018.1.010.4.4.90.51.02</t>
  </si>
  <si>
    <t>323-09.01.13.392.0018.1.011.4.4.90.51.02</t>
  </si>
  <si>
    <t>348-09.01.13.695.0018.1.012.4.4.90.51.05</t>
  </si>
  <si>
    <t>324-09.01.13.392.0018.1.041.4.4.90.51.02</t>
  </si>
  <si>
    <t>10 - SECRETARIA MUNICIPAL DE SAÚDE</t>
  </si>
  <si>
    <t>391-10.02.10.301.0021.1.015.4.4.90.51.01</t>
  </si>
  <si>
    <t>392-10.02.10.301.0021.1.015.4.4.90.51.05</t>
  </si>
  <si>
    <t>429-10.02.10.302.0022.1.016.4.4.90.51.01</t>
  </si>
  <si>
    <t>896-10.02.10.302.0022.1.016.4.4.90.51.05</t>
  </si>
  <si>
    <t>927-10.02.10.302.0022.1.016.4.4.90.51.07</t>
  </si>
  <si>
    <t>931-10.02.10.302.0022.1.016.4.4.90.51.06</t>
  </si>
  <si>
    <t>511-10.02.10.304.0023.1.017.4.4.90.51.01</t>
  </si>
  <si>
    <t>525-10.02.10.305.0023.1.017.4.4.90.51.01</t>
  </si>
  <si>
    <t>923-10.02.10.305.0023.1.017.4.4.90.51.05</t>
  </si>
  <si>
    <t>928-10.02.10.305.0023.1.017.4.4.90.51.07</t>
  </si>
  <si>
    <t>11 - SECRETARIA MUNICIPAL DE OBRAS</t>
  </si>
  <si>
    <t>571-11.01.15.451.0025.1.018.4.4.90.51.01</t>
  </si>
  <si>
    <t>572-11.01.15.451.0025.1.018.4.4.90.51.02</t>
  </si>
  <si>
    <t>573-11.01.15.451.0025.1.018.4.4.90.51.05</t>
  </si>
  <si>
    <t>926-11.01.15.451.0025.1.018.4.4.90.51.07</t>
  </si>
  <si>
    <t>12 - SECRETARIA MUNICIPAL DE SERVIÇOS</t>
  </si>
  <si>
    <t>590-12.01.15.451.0026.1.019.4.4.90.51.01</t>
  </si>
  <si>
    <t>599-12.01.25.752.0026.1.020.4.4.90.51.01</t>
  </si>
  <si>
    <t>14 - SECRETARIA MUNICIPAL DE AÇÃO E DESENVOLVIMENTO SOCIAL</t>
  </si>
  <si>
    <t>716-14.02.08.244.0030.1.021.4.4.90.51.01</t>
  </si>
  <si>
    <t>717-14.02.08.244.0030.1.021.4.4.90.51.05</t>
  </si>
  <si>
    <t>718-14.02.08.244.0030.1.037.4.4.90.51.01</t>
  </si>
  <si>
    <t>719-14.02.08.244.0030.1.038.4.4.90.51.01</t>
  </si>
  <si>
    <t>686-14.02.08.241.0031.1.032.4.4.90.51.01</t>
  </si>
  <si>
    <t>760-14.02.08.244.0032.1.033.4.4.90.51.01</t>
  </si>
  <si>
    <t>15 - SECRETARIA MUNICIPAL DE AGRONEGÓCIOS</t>
  </si>
  <si>
    <t>803-15.01.20.606.0033.1.023.4.4.90.51.01</t>
  </si>
  <si>
    <t>795-15.01.20.605.0033.1.034.4.4.90.51.01</t>
  </si>
  <si>
    <t>932-15.01.20.605.0033.1.034.4.4.90.51.05</t>
  </si>
  <si>
    <t>796-15.01.20.605.0033.1.039.4.4.90.51.02</t>
  </si>
  <si>
    <t>16 - SECRETARIA MUNICIPAL DA JUVENTUDE, ESPORTE E LAZER</t>
  </si>
  <si>
    <t>814-16.01.27.812.0034.1.024.4.4.90.51.01</t>
  </si>
  <si>
    <t>815-16.01.27.812.0034.1.024.4.4.90.51.05</t>
  </si>
  <si>
    <t>17 - SECRETARIA MUNICIPAL DE MEIO AMBIENTE</t>
  </si>
  <si>
    <t>835-17.01.18.541.0035.1.025.4.4.90.51.02</t>
  </si>
  <si>
    <t>836-17.01.18.541.0035.1.026.4.4.90.51.02</t>
  </si>
  <si>
    <t>847-17.01.18.542.0035.1.040.4.4.90.51.01</t>
  </si>
  <si>
    <t>922-17.01.18.542.0035.1.040.4.4.90.51.07</t>
  </si>
  <si>
    <t>18 - SECRETARIA MUNICIPAL DE HABITAÇÃO</t>
  </si>
  <si>
    <t>868-18.01.16.482.0036.1.027.4.4.90.51.01</t>
  </si>
  <si>
    <t>19 - SECRETARIA MUNICIPAL DE MOBILIDADE URBANA</t>
  </si>
  <si>
    <t>887-19.01.26.127.0037.1.035.4.4.90.51.01</t>
  </si>
  <si>
    <t>929-19.01.26.127.0037.1.035.4.4.90.51.07</t>
  </si>
  <si>
    <t>936-19.01.26.127.0037.1.035.4.4.90.51.02</t>
  </si>
  <si>
    <t>21 - SECRETARIA MUNICIPAL DE GOVERNO, DESENVOLVIMENTO ECONÔMICO E INOVAÇÃO</t>
  </si>
  <si>
    <t>964-21.01.22.661.0009.2.017.4.4.90.51.01</t>
  </si>
  <si>
    <t>Acumulado</t>
  </si>
  <si>
    <t>TOTAL</t>
  </si>
  <si>
    <t>Secretaria</t>
  </si>
  <si>
    <t>Natureza da Despesa</t>
  </si>
  <si>
    <t>Descrição Natureza da Despesa</t>
  </si>
  <si>
    <t>Ficha-Dotação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</si>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</sst>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6"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Q65" totalsRowShown="0">
  <autoFilter ref="A1:Q65"/>
  <tableColumns count="17">
    <tableColumn id="1" name="Secretaria"/>
    <tableColumn id="2" name="Natureza da Despesa" dataDxfId="15"/>
    <tableColumn id="3" name="Descrição Natureza da Despesa" dataDxfId="14"/>
    <tableColumn id="4" name="Ficha-Dotação" dataDxfId="13"/>
    <tableColumn id="5" name="Janeiro" dataDxfId="12"/>
    <tableColumn id="6" name="Fevereiro" dataDxfId="11"/>
    <tableColumn id="7" name="Março" dataDxfId="10"/>
    <tableColumn id="8" name="Abril" dataDxfId="9"/>
    <tableColumn id="9" name="Maio" dataDxfId="8"/>
    <tableColumn id="10" name="Junho" dataDxfId="7"/>
    <tableColumn id="11" name="Julho" dataDxfId="6"/>
    <tableColumn id="12" name="Agosto" dataDxfId="5"/>
    <tableColumn id="13" name="Setembro" dataDxfId="4"/>
    <tableColumn id="14" name="Outubro" dataDxfId="3"/>
    <tableColumn id="15" name="Novembro" dataDxfId="2"/>
    <tableColumn id="16" name="Dezembro" dataDxfId="1"/>
    <tableColumn id="17" name="Acumulado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workbookViewId="0"/>
  </sheetViews>
  <sheetFormatPr defaultRowHeight="15" x14ac:dyDescent="0.25"/>
  <cols>
    <col min="1" max="1" width="82.28515625" bestFit="1" customWidth="1"/>
    <col min="2" max="2" width="24" style="2" bestFit="1" customWidth="1"/>
    <col min="3" max="3" width="27.7109375" style="2" customWidth="1"/>
    <col min="4" max="4" width="36.85546875" style="2" bestFit="1" customWidth="1"/>
    <col min="5" max="5" width="9.28515625" style="1" bestFit="1" customWidth="1"/>
    <col min="6" max="6" width="13.28515625" style="1" bestFit="1" customWidth="1"/>
    <col min="7" max="7" width="14.28515625" style="1" bestFit="1" customWidth="1"/>
    <col min="8" max="8" width="13.28515625" style="1" bestFit="1" customWidth="1"/>
    <col min="9" max="16" width="14.28515625" style="1" bestFit="1" customWidth="1"/>
    <col min="17" max="17" width="14.42578125" bestFit="1" customWidth="1"/>
  </cols>
  <sheetData>
    <row r="1" spans="1:17" x14ac:dyDescent="0.25">
      <c r="A1" s="2" t="s">
        <v>80</v>
      </c>
      <c r="B1" s="2" t="s">
        <v>81</v>
      </c>
      <c r="C1" s="2" t="s">
        <v>82</v>
      </c>
      <c r="D1" s="2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  <c r="K1" t="s">
        <v>90</v>
      </c>
      <c r="L1" t="s">
        <v>91</v>
      </c>
      <c r="M1" t="s">
        <v>92</v>
      </c>
      <c r="N1" t="s">
        <v>93</v>
      </c>
      <c r="O1" t="s">
        <v>94</v>
      </c>
      <c r="P1" t="s">
        <v>95</v>
      </c>
      <c r="Q1" t="s">
        <v>78</v>
      </c>
    </row>
    <row r="2" spans="1:17" x14ac:dyDescent="0.25">
      <c r="A2" t="s">
        <v>0</v>
      </c>
      <c r="B2" s="2">
        <v>449051</v>
      </c>
      <c r="C2" s="2" t="s">
        <v>1</v>
      </c>
      <c r="D2" s="2" t="s">
        <v>2</v>
      </c>
      <c r="E2" s="1">
        <v>0</v>
      </c>
      <c r="F2" s="1">
        <v>0</v>
      </c>
      <c r="G2" s="1">
        <v>0</v>
      </c>
      <c r="H2" s="1">
        <v>14418.63</v>
      </c>
      <c r="I2" s="1">
        <v>234210.04</v>
      </c>
      <c r="J2" s="1">
        <v>0</v>
      </c>
      <c r="K2" s="1">
        <v>1064</v>
      </c>
      <c r="L2" s="1">
        <v>45645.58</v>
      </c>
      <c r="M2" s="1">
        <v>2749.68</v>
      </c>
      <c r="N2" s="1">
        <v>14940.8</v>
      </c>
      <c r="O2" s="1">
        <v>0</v>
      </c>
      <c r="P2" s="1">
        <v>1417.14</v>
      </c>
      <c r="Q2" s="1">
        <f>SUM(E2:P2)</f>
        <v>314445.87</v>
      </c>
    </row>
    <row r="3" spans="1:17" x14ac:dyDescent="0.25">
      <c r="A3" t="s">
        <v>0</v>
      </c>
      <c r="B3" s="2">
        <v>449051</v>
      </c>
      <c r="C3" s="2" t="s">
        <v>1</v>
      </c>
      <c r="D3" s="2" t="s">
        <v>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f t="shared" ref="Q3:Q63" si="0">SUM(E3:P3)</f>
        <v>0</v>
      </c>
    </row>
    <row r="4" spans="1:17" x14ac:dyDescent="0.25">
      <c r="A4" t="s">
        <v>0</v>
      </c>
      <c r="B4" s="2">
        <v>449051</v>
      </c>
      <c r="C4" s="2" t="s">
        <v>1</v>
      </c>
      <c r="D4" s="2" t="s">
        <v>4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f t="shared" si="0"/>
        <v>0</v>
      </c>
    </row>
    <row r="5" spans="1:17" x14ac:dyDescent="0.25">
      <c r="A5" t="s">
        <v>5</v>
      </c>
      <c r="B5" s="2">
        <v>449051</v>
      </c>
      <c r="C5" s="2" t="s">
        <v>1</v>
      </c>
      <c r="D5" s="2" t="s">
        <v>6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f t="shared" si="0"/>
        <v>0</v>
      </c>
    </row>
    <row r="6" spans="1:17" x14ac:dyDescent="0.25">
      <c r="A6" t="s">
        <v>7</v>
      </c>
      <c r="B6" s="2">
        <v>449051</v>
      </c>
      <c r="C6" s="2" t="s">
        <v>1</v>
      </c>
      <c r="D6" s="2" t="s">
        <v>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f t="shared" si="0"/>
        <v>0</v>
      </c>
    </row>
    <row r="7" spans="1:17" x14ac:dyDescent="0.25">
      <c r="A7" t="s">
        <v>7</v>
      </c>
      <c r="B7" s="2">
        <v>449051</v>
      </c>
      <c r="C7" s="2" t="s">
        <v>1</v>
      </c>
      <c r="D7" s="2" t="s">
        <v>9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f t="shared" si="0"/>
        <v>0</v>
      </c>
    </row>
    <row r="8" spans="1:17" x14ac:dyDescent="0.25">
      <c r="A8" t="s">
        <v>10</v>
      </c>
      <c r="B8" s="2">
        <v>449051</v>
      </c>
      <c r="C8" s="2" t="s">
        <v>1</v>
      </c>
      <c r="D8" s="2" t="s">
        <v>11</v>
      </c>
      <c r="E8" s="1">
        <v>0</v>
      </c>
      <c r="F8" s="1">
        <v>0</v>
      </c>
      <c r="G8" s="1">
        <v>122576.36</v>
      </c>
      <c r="H8" s="1">
        <v>35517.65</v>
      </c>
      <c r="I8" s="1">
        <v>0</v>
      </c>
      <c r="J8" s="1">
        <v>0</v>
      </c>
      <c r="K8" s="1">
        <v>11201.83</v>
      </c>
      <c r="L8" s="1">
        <v>0</v>
      </c>
      <c r="M8" s="1">
        <v>0</v>
      </c>
      <c r="N8" s="1">
        <v>0</v>
      </c>
      <c r="O8" s="1">
        <v>66261.149999999994</v>
      </c>
      <c r="P8" s="1">
        <v>93518.47</v>
      </c>
      <c r="Q8" s="1">
        <f t="shared" si="0"/>
        <v>329075.45999999996</v>
      </c>
    </row>
    <row r="9" spans="1:17" x14ac:dyDescent="0.25">
      <c r="A9" t="s">
        <v>10</v>
      </c>
      <c r="B9" s="2">
        <v>449051</v>
      </c>
      <c r="C9" s="2" t="s">
        <v>1</v>
      </c>
      <c r="D9" s="2" t="s">
        <v>12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33588.61</v>
      </c>
      <c r="O9" s="1">
        <v>16320.88</v>
      </c>
      <c r="P9" s="1">
        <v>405927.09</v>
      </c>
      <c r="Q9" s="1">
        <f t="shared" si="0"/>
        <v>455836.58</v>
      </c>
    </row>
    <row r="10" spans="1:17" x14ac:dyDescent="0.25">
      <c r="A10" t="s">
        <v>10</v>
      </c>
      <c r="B10" s="2">
        <v>449051</v>
      </c>
      <c r="C10" s="2" t="s">
        <v>1</v>
      </c>
      <c r="D10" s="2" t="s">
        <v>13</v>
      </c>
      <c r="E10" s="1">
        <v>0</v>
      </c>
      <c r="F10" s="1">
        <v>0</v>
      </c>
      <c r="G10" s="1">
        <v>139112.87</v>
      </c>
      <c r="H10" s="1">
        <v>0</v>
      </c>
      <c r="I10" s="1">
        <v>0</v>
      </c>
      <c r="J10" s="1">
        <v>0</v>
      </c>
      <c r="K10" s="1">
        <v>3630</v>
      </c>
      <c r="L10" s="1">
        <v>131908.5</v>
      </c>
      <c r="M10" s="1">
        <v>87229.6</v>
      </c>
      <c r="N10" s="1">
        <v>130418.96</v>
      </c>
      <c r="O10" s="1">
        <v>100382.57</v>
      </c>
      <c r="P10" s="1">
        <v>97557.42</v>
      </c>
      <c r="Q10" s="1">
        <f t="shared" si="0"/>
        <v>690239.92</v>
      </c>
    </row>
    <row r="11" spans="1:17" x14ac:dyDescent="0.25">
      <c r="A11" t="s">
        <v>10</v>
      </c>
      <c r="B11" s="2">
        <v>449051</v>
      </c>
      <c r="C11" s="2" t="s">
        <v>1</v>
      </c>
      <c r="D11" s="2" t="s">
        <v>14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19554.490000000002</v>
      </c>
      <c r="N11" s="1">
        <v>0</v>
      </c>
      <c r="O11" s="1">
        <v>0</v>
      </c>
      <c r="P11" s="1">
        <v>0</v>
      </c>
      <c r="Q11" s="1">
        <f t="shared" si="0"/>
        <v>19554.490000000002</v>
      </c>
    </row>
    <row r="12" spans="1:17" x14ac:dyDescent="0.25">
      <c r="A12" t="s">
        <v>10</v>
      </c>
      <c r="B12" s="2">
        <v>449051</v>
      </c>
      <c r="C12" s="2" t="s">
        <v>1</v>
      </c>
      <c r="D12" s="2" t="s">
        <v>15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f t="shared" si="0"/>
        <v>0</v>
      </c>
    </row>
    <row r="13" spans="1:17" x14ac:dyDescent="0.25">
      <c r="A13" t="s">
        <v>10</v>
      </c>
      <c r="B13" s="2">
        <v>449051</v>
      </c>
      <c r="C13" s="2" t="s">
        <v>1</v>
      </c>
      <c r="D13" s="2" t="s">
        <v>16</v>
      </c>
      <c r="E13" s="1">
        <v>0</v>
      </c>
      <c r="F13" s="1">
        <v>0</v>
      </c>
      <c r="G13" s="1">
        <v>0</v>
      </c>
      <c r="H13" s="1">
        <v>50396.63</v>
      </c>
      <c r="I13" s="1">
        <v>0</v>
      </c>
      <c r="J13" s="1">
        <v>0</v>
      </c>
      <c r="K13" s="1">
        <v>34536.629999999997</v>
      </c>
      <c r="L13" s="1">
        <v>0</v>
      </c>
      <c r="M13" s="1">
        <v>27372.77</v>
      </c>
      <c r="N13" s="1">
        <v>0</v>
      </c>
      <c r="O13" s="1">
        <v>0</v>
      </c>
      <c r="P13" s="1">
        <v>0</v>
      </c>
      <c r="Q13" s="1">
        <f t="shared" si="0"/>
        <v>112306.03</v>
      </c>
    </row>
    <row r="14" spans="1:17" x14ac:dyDescent="0.25">
      <c r="A14" t="s">
        <v>10</v>
      </c>
      <c r="B14" s="2">
        <v>449051</v>
      </c>
      <c r="C14" s="2" t="s">
        <v>1</v>
      </c>
      <c r="D14" s="2" t="s">
        <v>17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f t="shared" si="0"/>
        <v>0</v>
      </c>
    </row>
    <row r="15" spans="1:17" x14ac:dyDescent="0.25">
      <c r="A15" t="s">
        <v>10</v>
      </c>
      <c r="B15" s="2">
        <v>449051</v>
      </c>
      <c r="C15" s="2" t="s">
        <v>1</v>
      </c>
      <c r="D15" s="2" t="s">
        <v>18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30000</v>
      </c>
      <c r="Q15" s="1">
        <f t="shared" si="0"/>
        <v>30000</v>
      </c>
    </row>
    <row r="16" spans="1:17" x14ac:dyDescent="0.25">
      <c r="A16" t="s">
        <v>10</v>
      </c>
      <c r="B16" s="2">
        <v>449051</v>
      </c>
      <c r="C16" s="2" t="s">
        <v>1</v>
      </c>
      <c r="D16" s="2" t="s">
        <v>19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0</v>
      </c>
    </row>
    <row r="17" spans="1:17" x14ac:dyDescent="0.25">
      <c r="A17" t="s">
        <v>10</v>
      </c>
      <c r="B17" s="2">
        <v>449051</v>
      </c>
      <c r="C17" s="2" t="s">
        <v>1</v>
      </c>
      <c r="D17" s="2" t="s">
        <v>20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 t="shared" si="0"/>
        <v>0</v>
      </c>
    </row>
    <row r="18" spans="1:17" x14ac:dyDescent="0.25">
      <c r="A18" t="s">
        <v>10</v>
      </c>
      <c r="B18" s="2">
        <v>449051</v>
      </c>
      <c r="C18" s="2" t="s">
        <v>1</v>
      </c>
      <c r="D18" s="2" t="s">
        <v>21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100000</v>
      </c>
      <c r="Q18" s="1">
        <f t="shared" si="0"/>
        <v>100000</v>
      </c>
    </row>
    <row r="19" spans="1:17" x14ac:dyDescent="0.25">
      <c r="A19" t="s">
        <v>10</v>
      </c>
      <c r="B19" s="2">
        <v>449051</v>
      </c>
      <c r="C19" s="2" t="s">
        <v>1</v>
      </c>
      <c r="D19" s="2" t="s">
        <v>22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89339.39</v>
      </c>
      <c r="O19" s="1">
        <v>116723.34</v>
      </c>
      <c r="P19" s="1">
        <v>117696.77</v>
      </c>
      <c r="Q19" s="1">
        <f t="shared" si="0"/>
        <v>323759.5</v>
      </c>
    </row>
    <row r="20" spans="1:17" x14ac:dyDescent="0.25">
      <c r="A20" t="s">
        <v>10</v>
      </c>
      <c r="B20" s="2">
        <v>449051</v>
      </c>
      <c r="C20" s="2" t="s">
        <v>1</v>
      </c>
      <c r="D20" s="2" t="s">
        <v>23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0</v>
      </c>
    </row>
    <row r="21" spans="1:17" x14ac:dyDescent="0.25">
      <c r="A21" t="s">
        <v>24</v>
      </c>
      <c r="B21" s="2">
        <v>449051</v>
      </c>
      <c r="C21" s="2" t="s">
        <v>1</v>
      </c>
      <c r="D21" s="2" t="s">
        <v>25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f t="shared" si="0"/>
        <v>0</v>
      </c>
    </row>
    <row r="22" spans="1:17" x14ac:dyDescent="0.25">
      <c r="A22" t="s">
        <v>24</v>
      </c>
      <c r="B22" s="2">
        <v>449051</v>
      </c>
      <c r="C22" s="2" t="s">
        <v>1</v>
      </c>
      <c r="D22" s="2" t="s">
        <v>26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f t="shared" si="0"/>
        <v>0</v>
      </c>
    </row>
    <row r="23" spans="1:17" x14ac:dyDescent="0.25">
      <c r="A23" t="s">
        <v>24</v>
      </c>
      <c r="B23" s="2">
        <v>449051</v>
      </c>
      <c r="C23" s="2" t="s">
        <v>1</v>
      </c>
      <c r="D23" s="2" t="s">
        <v>27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 t="shared" si="0"/>
        <v>0</v>
      </c>
    </row>
    <row r="24" spans="1:17" x14ac:dyDescent="0.25">
      <c r="A24" t="s">
        <v>24</v>
      </c>
      <c r="B24" s="2">
        <v>449051</v>
      </c>
      <c r="C24" s="2" t="s">
        <v>1</v>
      </c>
      <c r="D24" s="2" t="s">
        <v>28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831824.03</v>
      </c>
      <c r="L24" s="1">
        <v>407775.93</v>
      </c>
      <c r="M24" s="1">
        <v>138714.04</v>
      </c>
      <c r="N24" s="1">
        <v>0</v>
      </c>
      <c r="O24" s="1">
        <v>769712.21</v>
      </c>
      <c r="P24" s="1">
        <v>745042.91</v>
      </c>
      <c r="Q24" s="1">
        <f t="shared" si="0"/>
        <v>2893069.12</v>
      </c>
    </row>
    <row r="25" spans="1:17" x14ac:dyDescent="0.25">
      <c r="A25" t="s">
        <v>24</v>
      </c>
      <c r="B25" s="2">
        <v>449051</v>
      </c>
      <c r="C25" s="2" t="s">
        <v>1</v>
      </c>
      <c r="D25" s="2" t="s">
        <v>29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0"/>
        <v>0</v>
      </c>
    </row>
    <row r="26" spans="1:17" x14ac:dyDescent="0.25">
      <c r="A26" t="s">
        <v>24</v>
      </c>
      <c r="B26" s="2">
        <v>449051</v>
      </c>
      <c r="C26" s="2" t="s">
        <v>1</v>
      </c>
      <c r="D26" s="2" t="s">
        <v>30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f t="shared" si="0"/>
        <v>0</v>
      </c>
    </row>
    <row r="27" spans="1:17" x14ac:dyDescent="0.25">
      <c r="A27" t="s">
        <v>31</v>
      </c>
      <c r="B27" s="2">
        <v>449051</v>
      </c>
      <c r="C27" s="2" t="s">
        <v>1</v>
      </c>
      <c r="D27" s="2" t="s">
        <v>32</v>
      </c>
      <c r="E27" s="1">
        <v>0</v>
      </c>
      <c r="F27" s="1">
        <v>0</v>
      </c>
      <c r="G27" s="1">
        <v>0</v>
      </c>
      <c r="H27" s="1">
        <v>0</v>
      </c>
      <c r="I27" s="1">
        <v>17337.02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46242.04</v>
      </c>
      <c r="P27" s="1">
        <v>91418.95</v>
      </c>
      <c r="Q27" s="1">
        <f t="shared" si="0"/>
        <v>154998.01</v>
      </c>
    </row>
    <row r="28" spans="1:17" x14ac:dyDescent="0.25">
      <c r="A28" t="s">
        <v>31</v>
      </c>
      <c r="B28" s="2">
        <v>449051</v>
      </c>
      <c r="C28" s="2" t="s">
        <v>1</v>
      </c>
      <c r="D28" s="2" t="s">
        <v>33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199969.17</v>
      </c>
      <c r="N28" s="1">
        <v>21342.15</v>
      </c>
      <c r="O28" s="1">
        <v>23332.67</v>
      </c>
      <c r="P28" s="1">
        <v>27068.02</v>
      </c>
      <c r="Q28" s="1">
        <f t="shared" si="0"/>
        <v>271712.01</v>
      </c>
    </row>
    <row r="29" spans="1:17" x14ac:dyDescent="0.25">
      <c r="A29" t="s">
        <v>31</v>
      </c>
      <c r="B29" s="2">
        <v>449051</v>
      </c>
      <c r="C29" s="2" t="s">
        <v>1</v>
      </c>
      <c r="D29" s="2" t="s">
        <v>34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 t="shared" si="0"/>
        <v>0</v>
      </c>
    </row>
    <row r="30" spans="1:17" x14ac:dyDescent="0.25">
      <c r="A30" t="s">
        <v>31</v>
      </c>
      <c r="B30" s="2">
        <v>449051</v>
      </c>
      <c r="C30" s="2" t="s">
        <v>1</v>
      </c>
      <c r="D30" s="2" t="s">
        <v>35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f t="shared" si="0"/>
        <v>0</v>
      </c>
    </row>
    <row r="31" spans="1:17" x14ac:dyDescent="0.25">
      <c r="A31" t="s">
        <v>31</v>
      </c>
      <c r="B31" s="2">
        <v>449051</v>
      </c>
      <c r="C31" s="2" t="s">
        <v>1</v>
      </c>
      <c r="D31" s="2" t="s">
        <v>36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0"/>
        <v>0</v>
      </c>
    </row>
    <row r="32" spans="1:17" x14ac:dyDescent="0.25">
      <c r="A32" t="s">
        <v>31</v>
      </c>
      <c r="B32" s="2">
        <v>449051</v>
      </c>
      <c r="C32" s="2" t="s">
        <v>1</v>
      </c>
      <c r="D32" s="2" t="s">
        <v>37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0"/>
        <v>0</v>
      </c>
    </row>
    <row r="33" spans="1:17" x14ac:dyDescent="0.25">
      <c r="A33" t="s">
        <v>31</v>
      </c>
      <c r="B33" s="2">
        <v>449051</v>
      </c>
      <c r="C33" s="2" t="s">
        <v>1</v>
      </c>
      <c r="D33" s="2" t="s">
        <v>38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 t="shared" si="0"/>
        <v>0</v>
      </c>
    </row>
    <row r="34" spans="1:17" x14ac:dyDescent="0.25">
      <c r="A34" t="s">
        <v>31</v>
      </c>
      <c r="B34" s="2">
        <v>449051</v>
      </c>
      <c r="C34" s="2" t="s">
        <v>1</v>
      </c>
      <c r="D34" s="2" t="s">
        <v>39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0"/>
        <v>0</v>
      </c>
    </row>
    <row r="35" spans="1:17" x14ac:dyDescent="0.25">
      <c r="A35" t="s">
        <v>31</v>
      </c>
      <c r="B35" s="2">
        <v>449051</v>
      </c>
      <c r="C35" s="2" t="s">
        <v>1</v>
      </c>
      <c r="D35" s="2" t="s">
        <v>40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0"/>
        <v>0</v>
      </c>
    </row>
    <row r="36" spans="1:17" x14ac:dyDescent="0.25">
      <c r="A36" t="s">
        <v>31</v>
      </c>
      <c r="B36" s="2">
        <v>449051</v>
      </c>
      <c r="C36" s="2" t="s">
        <v>1</v>
      </c>
      <c r="D36" s="2" t="s">
        <v>41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59000</v>
      </c>
      <c r="Q36" s="1">
        <f t="shared" si="0"/>
        <v>59000</v>
      </c>
    </row>
    <row r="37" spans="1:17" x14ac:dyDescent="0.25">
      <c r="A37" t="s">
        <v>42</v>
      </c>
      <c r="B37" s="2">
        <v>449051</v>
      </c>
      <c r="C37" s="2" t="s">
        <v>1</v>
      </c>
      <c r="D37" s="2" t="s">
        <v>43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32700</v>
      </c>
      <c r="N37" s="1">
        <v>83630.84</v>
      </c>
      <c r="O37" s="1">
        <v>118011.48</v>
      </c>
      <c r="P37" s="1">
        <v>478230.71</v>
      </c>
      <c r="Q37" s="1">
        <f t="shared" si="0"/>
        <v>712573.03</v>
      </c>
    </row>
    <row r="38" spans="1:17" x14ac:dyDescent="0.25">
      <c r="A38" t="s">
        <v>42</v>
      </c>
      <c r="B38" s="2">
        <v>449051</v>
      </c>
      <c r="C38" s="2" t="s">
        <v>1</v>
      </c>
      <c r="D38" s="2" t="s">
        <v>44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963435.04</v>
      </c>
      <c r="P38" s="1">
        <v>0</v>
      </c>
      <c r="Q38" s="1">
        <f t="shared" si="0"/>
        <v>963435.04</v>
      </c>
    </row>
    <row r="39" spans="1:17" x14ac:dyDescent="0.25">
      <c r="A39" t="s">
        <v>42</v>
      </c>
      <c r="B39" s="2">
        <v>449051</v>
      </c>
      <c r="C39" s="2" t="s">
        <v>1</v>
      </c>
      <c r="D39" s="2" t="s">
        <v>45</v>
      </c>
      <c r="E39" s="1">
        <v>0</v>
      </c>
      <c r="F39" s="1">
        <v>17617.96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12892.34</v>
      </c>
      <c r="M39" s="1">
        <v>0</v>
      </c>
      <c r="N39" s="1">
        <v>0</v>
      </c>
      <c r="O39" s="1">
        <v>0</v>
      </c>
      <c r="P39" s="1">
        <v>38245.279999999999</v>
      </c>
      <c r="Q39" s="1">
        <f t="shared" si="0"/>
        <v>68755.58</v>
      </c>
    </row>
    <row r="40" spans="1:17" x14ac:dyDescent="0.25">
      <c r="A40" t="s">
        <v>42</v>
      </c>
      <c r="B40" s="2">
        <v>449051</v>
      </c>
      <c r="C40" s="2" t="s">
        <v>1</v>
      </c>
      <c r="D40" s="2" t="s">
        <v>46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0"/>
        <v>0</v>
      </c>
    </row>
    <row r="41" spans="1:17" x14ac:dyDescent="0.25">
      <c r="A41" t="s">
        <v>47</v>
      </c>
      <c r="B41" s="2">
        <v>449051</v>
      </c>
      <c r="C41" s="2" t="s">
        <v>1</v>
      </c>
      <c r="D41" s="2" t="s">
        <v>48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0"/>
        <v>0</v>
      </c>
    </row>
    <row r="42" spans="1:17" x14ac:dyDescent="0.25">
      <c r="A42" t="s">
        <v>47</v>
      </c>
      <c r="B42" s="2">
        <v>449051</v>
      </c>
      <c r="C42" s="2" t="s">
        <v>1</v>
      </c>
      <c r="D42" s="2" t="s">
        <v>49</v>
      </c>
      <c r="E42" s="1">
        <v>0</v>
      </c>
      <c r="F42" s="1">
        <v>0</v>
      </c>
      <c r="G42" s="1">
        <v>37647.5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15666.36</v>
      </c>
      <c r="O42" s="1">
        <v>0</v>
      </c>
      <c r="P42" s="1">
        <v>0</v>
      </c>
      <c r="Q42" s="1">
        <f t="shared" si="0"/>
        <v>53313.86</v>
      </c>
    </row>
    <row r="43" spans="1:17" x14ac:dyDescent="0.25">
      <c r="A43" t="s">
        <v>50</v>
      </c>
      <c r="B43" s="2">
        <v>449051</v>
      </c>
      <c r="C43" s="2" t="s">
        <v>1</v>
      </c>
      <c r="D43" s="2" t="s">
        <v>51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f t="shared" si="0"/>
        <v>0</v>
      </c>
    </row>
    <row r="44" spans="1:17" x14ac:dyDescent="0.25">
      <c r="A44" t="s">
        <v>50</v>
      </c>
      <c r="B44" s="2">
        <v>449051</v>
      </c>
      <c r="C44" s="2" t="s">
        <v>1</v>
      </c>
      <c r="D44" s="2" t="s">
        <v>52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f t="shared" si="0"/>
        <v>0</v>
      </c>
    </row>
    <row r="45" spans="1:17" x14ac:dyDescent="0.25">
      <c r="A45" t="s">
        <v>50</v>
      </c>
      <c r="B45" s="2">
        <v>449051</v>
      </c>
      <c r="C45" s="2" t="s">
        <v>1</v>
      </c>
      <c r="D45" s="2" t="s">
        <v>53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f t="shared" si="0"/>
        <v>0</v>
      </c>
    </row>
    <row r="46" spans="1:17" x14ac:dyDescent="0.25">
      <c r="A46" t="s">
        <v>50</v>
      </c>
      <c r="B46" s="2">
        <v>449051</v>
      </c>
      <c r="C46" s="2" t="s">
        <v>1</v>
      </c>
      <c r="D46" s="2" t="s">
        <v>54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f t="shared" si="0"/>
        <v>0</v>
      </c>
    </row>
    <row r="47" spans="1:17" x14ac:dyDescent="0.25">
      <c r="A47" t="s">
        <v>50</v>
      </c>
      <c r="B47" s="2">
        <v>449051</v>
      </c>
      <c r="C47" s="2" t="s">
        <v>1</v>
      </c>
      <c r="D47" s="2" t="s">
        <v>55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40448.5</v>
      </c>
      <c r="L47" s="1">
        <v>0</v>
      </c>
      <c r="M47" s="1">
        <v>32696.6</v>
      </c>
      <c r="N47" s="1">
        <v>1.47</v>
      </c>
      <c r="O47" s="1">
        <v>0</v>
      </c>
      <c r="P47" s="1">
        <v>27792.560000000001</v>
      </c>
      <c r="Q47" s="1">
        <f t="shared" si="0"/>
        <v>100939.13</v>
      </c>
    </row>
    <row r="48" spans="1:17" x14ac:dyDescent="0.25">
      <c r="A48" t="s">
        <v>50</v>
      </c>
      <c r="B48" s="2">
        <v>449051</v>
      </c>
      <c r="C48" s="2" t="s">
        <v>1</v>
      </c>
      <c r="D48" s="2" t="s">
        <v>56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99969.54</v>
      </c>
      <c r="O48" s="1">
        <v>0</v>
      </c>
      <c r="P48" s="1">
        <v>0</v>
      </c>
      <c r="Q48" s="1">
        <f t="shared" si="0"/>
        <v>99969.54</v>
      </c>
    </row>
    <row r="49" spans="1:17" x14ac:dyDescent="0.25">
      <c r="A49" t="s">
        <v>57</v>
      </c>
      <c r="B49" s="2">
        <v>449051</v>
      </c>
      <c r="C49" s="2" t="s">
        <v>1</v>
      </c>
      <c r="D49" s="2" t="s">
        <v>58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86677.56</v>
      </c>
      <c r="K49" s="1">
        <v>43073.32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f t="shared" si="0"/>
        <v>129750.88</v>
      </c>
    </row>
    <row r="50" spans="1:17" x14ac:dyDescent="0.25">
      <c r="A50" t="s">
        <v>57</v>
      </c>
      <c r="B50" s="2">
        <v>449051</v>
      </c>
      <c r="C50" s="2" t="s">
        <v>1</v>
      </c>
      <c r="D50" s="2" t="s">
        <v>59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f t="shared" si="0"/>
        <v>0</v>
      </c>
    </row>
    <row r="51" spans="1:17" x14ac:dyDescent="0.25">
      <c r="A51" t="s">
        <v>57</v>
      </c>
      <c r="B51" s="2">
        <v>449051</v>
      </c>
      <c r="C51" s="2" t="s">
        <v>1</v>
      </c>
      <c r="D51" s="2" t="s">
        <v>60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16552.5</v>
      </c>
      <c r="O51" s="1">
        <v>0</v>
      </c>
      <c r="P51" s="1">
        <v>0</v>
      </c>
      <c r="Q51" s="1">
        <f t="shared" si="0"/>
        <v>16552.5</v>
      </c>
    </row>
    <row r="52" spans="1:17" x14ac:dyDescent="0.25">
      <c r="A52" t="s">
        <v>57</v>
      </c>
      <c r="B52" s="2">
        <v>449051</v>
      </c>
      <c r="C52" s="2" t="s">
        <v>1</v>
      </c>
      <c r="D52" s="2" t="s">
        <v>61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f t="shared" si="0"/>
        <v>0</v>
      </c>
    </row>
    <row r="53" spans="1:17" x14ac:dyDescent="0.25">
      <c r="A53" t="s">
        <v>62</v>
      </c>
      <c r="B53" s="2">
        <v>449051</v>
      </c>
      <c r="C53" s="2" t="s">
        <v>1</v>
      </c>
      <c r="D53" s="2" t="s">
        <v>63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105609.81</v>
      </c>
      <c r="L53" s="1">
        <v>0</v>
      </c>
      <c r="M53" s="1">
        <v>244037.25</v>
      </c>
      <c r="N53" s="1">
        <v>34802.25</v>
      </c>
      <c r="O53" s="1">
        <v>0</v>
      </c>
      <c r="P53" s="1">
        <v>96207.84</v>
      </c>
      <c r="Q53" s="1">
        <f t="shared" si="0"/>
        <v>480657.15</v>
      </c>
    </row>
    <row r="54" spans="1:17" x14ac:dyDescent="0.25">
      <c r="A54" t="s">
        <v>62</v>
      </c>
      <c r="B54" s="2">
        <v>449051</v>
      </c>
      <c r="C54" s="2" t="s">
        <v>1</v>
      </c>
      <c r="D54" s="2" t="s">
        <v>64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13484.49</v>
      </c>
      <c r="O54" s="1">
        <v>0</v>
      </c>
      <c r="P54" s="1">
        <v>0</v>
      </c>
      <c r="Q54" s="1">
        <f t="shared" si="0"/>
        <v>13484.49</v>
      </c>
    </row>
    <row r="55" spans="1:17" x14ac:dyDescent="0.25">
      <c r="A55" t="s">
        <v>65</v>
      </c>
      <c r="B55" s="2">
        <v>449051</v>
      </c>
      <c r="C55" s="2" t="s">
        <v>1</v>
      </c>
      <c r="D55" s="2" t="s">
        <v>66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6618.07</v>
      </c>
      <c r="M55" s="1">
        <v>0</v>
      </c>
      <c r="N55" s="1">
        <v>12681.96</v>
      </c>
      <c r="O55" s="1">
        <v>0</v>
      </c>
      <c r="P55" s="1">
        <v>0</v>
      </c>
      <c r="Q55" s="1">
        <f t="shared" si="0"/>
        <v>19300.03</v>
      </c>
    </row>
    <row r="56" spans="1:17" x14ac:dyDescent="0.25">
      <c r="A56" t="s">
        <v>65</v>
      </c>
      <c r="B56" s="2">
        <v>449051</v>
      </c>
      <c r="C56" s="2" t="s">
        <v>1</v>
      </c>
      <c r="D56" s="2" t="s">
        <v>67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180678.77</v>
      </c>
      <c r="K56" s="1">
        <v>117541.12</v>
      </c>
      <c r="L56" s="1">
        <v>0</v>
      </c>
      <c r="M56" s="1">
        <v>72935.58</v>
      </c>
      <c r="N56" s="1">
        <v>221341.63</v>
      </c>
      <c r="O56" s="1">
        <v>148766.60999999999</v>
      </c>
      <c r="P56" s="1">
        <v>0</v>
      </c>
      <c r="Q56" s="1">
        <f t="shared" si="0"/>
        <v>741263.71000000008</v>
      </c>
    </row>
    <row r="57" spans="1:17" x14ac:dyDescent="0.25">
      <c r="A57" t="s">
        <v>65</v>
      </c>
      <c r="B57" s="2">
        <v>449051</v>
      </c>
      <c r="C57" s="2" t="s">
        <v>1</v>
      </c>
      <c r="D57" s="2" t="s">
        <v>68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f t="shared" si="0"/>
        <v>0</v>
      </c>
    </row>
    <row r="58" spans="1:17" x14ac:dyDescent="0.25">
      <c r="A58" t="s">
        <v>65</v>
      </c>
      <c r="B58" s="2">
        <v>449051</v>
      </c>
      <c r="C58" s="2" t="s">
        <v>1</v>
      </c>
      <c r="D58" s="2" t="s">
        <v>69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f t="shared" si="0"/>
        <v>0</v>
      </c>
    </row>
    <row r="59" spans="1:17" x14ac:dyDescent="0.25">
      <c r="A59" t="s">
        <v>70</v>
      </c>
      <c r="B59" s="2">
        <v>449051</v>
      </c>
      <c r="C59" s="2" t="s">
        <v>1</v>
      </c>
      <c r="D59" s="2" t="s">
        <v>71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f t="shared" si="0"/>
        <v>0</v>
      </c>
    </row>
    <row r="60" spans="1:17" x14ac:dyDescent="0.25">
      <c r="A60" t="s">
        <v>72</v>
      </c>
      <c r="B60" s="2">
        <v>449051</v>
      </c>
      <c r="C60" s="2" t="s">
        <v>1</v>
      </c>
      <c r="D60" s="2" t="s">
        <v>73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f t="shared" si="0"/>
        <v>0</v>
      </c>
    </row>
    <row r="61" spans="1:17" x14ac:dyDescent="0.25">
      <c r="A61" t="s">
        <v>72</v>
      </c>
      <c r="B61" s="2">
        <v>449051</v>
      </c>
      <c r="C61" s="2" t="s">
        <v>1</v>
      </c>
      <c r="D61" s="2" t="s">
        <v>74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f t="shared" si="0"/>
        <v>0</v>
      </c>
    </row>
    <row r="62" spans="1:17" x14ac:dyDescent="0.25">
      <c r="A62" t="s">
        <v>72</v>
      </c>
      <c r="B62" s="2">
        <v>449051</v>
      </c>
      <c r="C62" s="2" t="s">
        <v>1</v>
      </c>
      <c r="D62" s="2" t="s">
        <v>75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f t="shared" si="0"/>
        <v>0</v>
      </c>
    </row>
    <row r="63" spans="1:17" x14ac:dyDescent="0.25">
      <c r="A63" t="s">
        <v>76</v>
      </c>
      <c r="B63" s="2">
        <v>449051</v>
      </c>
      <c r="C63" s="2" t="s">
        <v>1</v>
      </c>
      <c r="D63" s="2" t="s">
        <v>77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f t="shared" si="0"/>
        <v>0</v>
      </c>
    </row>
    <row r="64" spans="1:17" x14ac:dyDescent="0.25">
      <c r="Q64" s="1"/>
    </row>
    <row r="65" spans="2:17" s="3" customFormat="1" x14ac:dyDescent="0.25">
      <c r="B65" s="4"/>
      <c r="C65" s="4"/>
      <c r="D65" s="4" t="s">
        <v>79</v>
      </c>
      <c r="E65" s="5">
        <f>SUM(E2:E63)</f>
        <v>0</v>
      </c>
      <c r="F65" s="5">
        <f t="shared" ref="F65:Q65" si="1">SUM(F2:F63)</f>
        <v>17617.96</v>
      </c>
      <c r="G65" s="5">
        <f t="shared" si="1"/>
        <v>299336.73</v>
      </c>
      <c r="H65" s="5">
        <f t="shared" si="1"/>
        <v>100332.91</v>
      </c>
      <c r="I65" s="5">
        <f t="shared" si="1"/>
        <v>251547.06</v>
      </c>
      <c r="J65" s="5">
        <f t="shared" si="1"/>
        <v>267356.32999999996</v>
      </c>
      <c r="K65" s="5">
        <f t="shared" si="1"/>
        <v>1188929.2399999998</v>
      </c>
      <c r="L65" s="5">
        <f t="shared" si="1"/>
        <v>604840.41999999993</v>
      </c>
      <c r="M65" s="5">
        <f t="shared" si="1"/>
        <v>857959.17999999993</v>
      </c>
      <c r="N65" s="5">
        <f t="shared" si="1"/>
        <v>787760.94999999984</v>
      </c>
      <c r="O65" s="5">
        <f t="shared" si="1"/>
        <v>2369187.9899999998</v>
      </c>
      <c r="P65" s="5">
        <f t="shared" si="1"/>
        <v>2409123.1599999997</v>
      </c>
      <c r="Q65" s="5">
        <f t="shared" si="1"/>
        <v>9153991.9300000016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Pago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Lattanzi Fagundes De Jesus</dc:creator>
  <cp:lastModifiedBy>Monica Lattanzi Fagundes De Jesus</cp:lastModifiedBy>
  <dcterms:created xsi:type="dcterms:W3CDTF">2020-10-09T20:05:04Z</dcterms:created>
  <dcterms:modified xsi:type="dcterms:W3CDTF">2020-10-13T13:40:42Z</dcterms:modified>
</cp:coreProperties>
</file>