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agundes\Documents\Site Prefeitura\"/>
    </mc:Choice>
  </mc:AlternateContent>
  <bookViews>
    <workbookView xWindow="0" yWindow="0" windowWidth="20490" windowHeight="7095"/>
  </bookViews>
  <sheets>
    <sheet name="Pago 2020" sheetId="1" r:id="rId1"/>
  </sheets>
  <calcPr calcId="152511"/>
</workbook>
</file>

<file path=xl/calcChain.xml><?xml version="1.0" encoding="utf-8"?>
<calcChain xmlns="http://schemas.openxmlformats.org/spreadsheetml/2006/main">
  <c r="Q67" i="1" l="1"/>
  <c r="P67" i="1"/>
  <c r="O67" i="1"/>
  <c r="N67" i="1"/>
  <c r="M67" i="1"/>
  <c r="L67" i="1"/>
  <c r="K67" i="1"/>
  <c r="J67" i="1"/>
  <c r="I67" i="1"/>
  <c r="H67" i="1"/>
  <c r="G67" i="1"/>
  <c r="F67" i="1"/>
  <c r="E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<sst xmlns="http://schemas.openxmlformats.org/spreadsheetml/2006/main" count="213" uniqueCount="99">
  <si>
    <t>1 - GABINETE DO PREFEITO</t>
  </si>
  <si>
    <t>OBRAS E INSTALAÇÕES</t>
  </si>
  <si>
    <t>30-01.01.04.122.0002.1.045.4.4.90.51.01</t>
  </si>
  <si>
    <t>7 - SECRETARIA MUNICIPAL DE FINANÇAS</t>
  </si>
  <si>
    <t>144-07.01.04.123.0013.1.002.4.4.90.51.01</t>
  </si>
  <si>
    <t>145-07.01.04.123.0013.1.002.4.4.90.51.07</t>
  </si>
  <si>
    <t>8 - SECRETARIA MUNICIPAL DE EDUCAÇÃO</t>
  </si>
  <si>
    <t>210-08.01.12.361.0014.1.003.4.4.90.51.01</t>
  </si>
  <si>
    <t>211-08.01.12.361.0014.1.003.4.4.90.51.05</t>
  </si>
  <si>
    <t>237-08.01.12.365.0014.1.004.4.4.90.51.01</t>
  </si>
  <si>
    <t>238-08.01.12.365.0014.1.004.4.4.90.51.02</t>
  </si>
  <si>
    <t>239-08.01.12.365.0014.1.004.4.4.90.51.05</t>
  </si>
  <si>
    <t>184-08.01.12.122.0014.1.005.4.4.90.51.01</t>
  </si>
  <si>
    <t>185-08.01.12.122.0014.1.005.4.4.90.51.02</t>
  </si>
  <si>
    <t>240-08.01.12.365.0014.1.030.4.4.90.51.01</t>
  </si>
  <si>
    <t>241-08.01.12.365.0014.1.030.4.4.90.51.02</t>
  </si>
  <si>
    <t>242-08.01.12.365.0014.1.030.4.4.90.51.05</t>
  </si>
  <si>
    <t>212-08.01.12.361.0014.1.031.4.4.90.51.01</t>
  </si>
  <si>
    <t>213-08.01.12.361.0014.1.031.4.4.90.51.02</t>
  </si>
  <si>
    <t>214-08.01.12.361.0014.1.031.4.4.90.51.05</t>
  </si>
  <si>
    <t>9 - SECRETARIA MUNICIPAL DE CULTURA E TURISMO</t>
  </si>
  <si>
    <t>295-09.01.13.391.0018.1.008.4.4.90.51.02</t>
  </si>
  <si>
    <t>296-09.01.13.392.0018.1.011.4.4.90.51.02</t>
  </si>
  <si>
    <t>297-09.01.13.392.0018.1.011.4.4.90.51.05</t>
  </si>
  <si>
    <t>329-09.01.13.695.0018.1.012.4.4.90.51.05</t>
  </si>
  <si>
    <t>299-09.01.13.392.0018.1.041.4.4.90.51.01</t>
  </si>
  <si>
    <t>300-09.01.13.392.0018.1.041.4.4.90.51.02</t>
  </si>
  <si>
    <t>10 - SECRETARIA MUNICIPAL DE SAÚDE</t>
  </si>
  <si>
    <t>375-10.02.10.301.0021.1.015.4.4.90.51.01</t>
  </si>
  <si>
    <t>376-10.02.10.301.0021.1.015.4.4.90.51.05</t>
  </si>
  <si>
    <t>412-10.02.10.302.0022.1.016.4.4.90.51.01</t>
  </si>
  <si>
    <t>413-10.02.10.302.0022.1.016.4.4.90.51.05</t>
  </si>
  <si>
    <t>414-10.02.10.302.0022.1.016.4.4.90.51.07</t>
  </si>
  <si>
    <t>1025-10.02.10.302.0022.1.016.4.4.90.51.02</t>
  </si>
  <si>
    <t>497-10.02.10.304.0023.1.017.4.4.90.51.01</t>
  </si>
  <si>
    <t>511-10.02.10.305.0023.1.017.4.4.90.51.01</t>
  </si>
  <si>
    <t>512-10.02.10.305.0023.1.017.4.4.90.51.07</t>
  </si>
  <si>
    <t>11 - SECRETARIA MUNICIPAL DE OBRAS</t>
  </si>
  <si>
    <t>559-11.01.15.451.0025.1.018.4.4.90.51.01</t>
  </si>
  <si>
    <t>560-11.01.15.451.0025.1.018.4.4.90.51.02</t>
  </si>
  <si>
    <t>561-11.01.15.451.0025.1.018.4.4.90.51.05</t>
  </si>
  <si>
    <t>562-11.01.15.451.0025.1.018.4.4.90.51.07</t>
  </si>
  <si>
    <t>1020-11.01.15.451.0025.1.018.4.4.90.51.03</t>
  </si>
  <si>
    <t>12 - SECRETARIA MUNICIPAL DE SERVIÇOS</t>
  </si>
  <si>
    <t>581-12.01.15.451.0026.1.019.4.4.90.51.01</t>
  </si>
  <si>
    <t>590-12.01.25.752.0026.1.020.4.4.90.51.01</t>
  </si>
  <si>
    <t>13 - SECRETARIA MUNICIPAL DE SEGURANÇA E DEFESA CIVIL</t>
  </si>
  <si>
    <t>618-13.01.06.182.0027.1.043.4.4.90.51.05</t>
  </si>
  <si>
    <t>619-13.01.06.182.0027.1.046.4.4.90.51.01</t>
  </si>
  <si>
    <t>14 - SECRETARIA MUNICIPAL DE AÇÃO E DESENVOLVIMENTO SOCIAL</t>
  </si>
  <si>
    <t>719-14.02.08.244.0030.1.038.4.4.90.51.01</t>
  </si>
  <si>
    <t>15 - SECRETARIA MUNICIPAL DE AGRONEGÓCIOS</t>
  </si>
  <si>
    <t>815-15.01.20.606.0033.1.023.4.4.90.51.01</t>
  </si>
  <si>
    <t>816-15.01.20.606.0033.1.023.4.4.90.51.05</t>
  </si>
  <si>
    <t>806-15.01.20.605.0033.1.034.4.4.90.51.01</t>
  </si>
  <si>
    <t>980-15.01.20.605.0033.1.034.4.4.90.51.05</t>
  </si>
  <si>
    <t>807-15.01.20.605.0033.1.039.4.4.90.51.02</t>
  </si>
  <si>
    <t>1014-15.01.20.605.0033.1.039.4.4.90.51.01</t>
  </si>
  <si>
    <t>798-15.01.04.122.0033.2.153.4.4.90.51.01</t>
  </si>
  <si>
    <t>813-15.01.20.605.0033.2.156.4.4.90.51.01</t>
  </si>
  <si>
    <t>16 - SECRETARIA MUNICIPAL DA JUVENTUDE, ESPORTE E LAZER</t>
  </si>
  <si>
    <t>828-16.01.27.812.0034.1.024.4.4.90.51.01</t>
  </si>
  <si>
    <t>829-16.01.27.812.0034.1.024.4.4.90.51.05</t>
  </si>
  <si>
    <t>17 - SECRETARIA MUNICIPAL DE MEIO AMBIENTE</t>
  </si>
  <si>
    <t>850-17.01.18.541.0035.1.025.4.4.90.51.02</t>
  </si>
  <si>
    <t>851-17.01.18.541.0035.1.026.4.4.90.51.01</t>
  </si>
  <si>
    <t>868-17.01.18.542.0035.1.040.4.4.90.51.01</t>
  </si>
  <si>
    <t>869-17.01.18.542.0035.1.040.4.4.90.51.07</t>
  </si>
  <si>
    <t>853-17.01.18.541.0035.1.044.4.4.90.51.05</t>
  </si>
  <si>
    <t>883-17.01.18.542.0035.2.224.4.4.90.51.01</t>
  </si>
  <si>
    <t>1021-17.01.17.512.0035.2.228.4.4.90.51.03</t>
  </si>
  <si>
    <t>18 - SECRETARIA MUNICIPAL DE HABITAÇÃO</t>
  </si>
  <si>
    <t>897-18.01.16.482.0036.1.027.4.4.90.51.01</t>
  </si>
  <si>
    <t>19 - SECRETARIA MUNICIPAL DE MOBILIDADE URBANA</t>
  </si>
  <si>
    <t>919-19.01.26.127.0037.1.035.4.4.90.51.01</t>
  </si>
  <si>
    <t>920-19.01.26.127.0037.1.035.4.4.90.51.02</t>
  </si>
  <si>
    <t>921-19.01.26.127.0037.1.035.4.4.90.51.07</t>
  </si>
  <si>
    <t>21 - SECRETARIA MUNICIPAL DE GOVERNO, DESENVOLVIMENTO ECONÔMICO E INOVAÇÃO</t>
  </si>
  <si>
    <t>972-21.01.22.661.0009.2.017.4.4.90.51.01</t>
  </si>
  <si>
    <t>964-21.01.19.126.0011.1.042.4.4.90.51.05</t>
  </si>
  <si>
    <t>997-21.01.19.126.0011.1.042.4.4.90.51.02</t>
  </si>
  <si>
    <t>Acumulado</t>
  </si>
  <si>
    <t>TOTAL</t>
  </si>
  <si>
    <t>Secretaria</t>
  </si>
  <si>
    <t>Natureza da Despesa</t>
  </si>
  <si>
    <t>Descrição Natureza da Despesa</t>
  </si>
  <si>
    <t>Ficha-Dotação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</si>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</sst>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5" fontId="0" fillId="0" borderId="0" xfId="0" applyNumberFormat="1"/>
    <xf numFmtId="0" fontId="16" fillId="0" borderId="0" xfId="0" applyFont="1"/>
    <xf numFmtId="165" fontId="16" fillId="0" borderId="0" xfId="0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&quot;R$&quot;\ #,##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Q67" totalsRowShown="0" headerRowDxfId="0">
  <autoFilter ref="A1:Q67"/>
  <tableColumns count="17">
    <tableColumn id="1" name="Secretaria"/>
    <tableColumn id="2" name="Natureza da Despesa" dataDxfId="4"/>
    <tableColumn id="3" name="Descrição Natureza da Despesa" dataDxfId="3"/>
    <tableColumn id="4" name="Ficha-Dotação" dataDxfId="1"/>
    <tableColumn id="5" name="Janeiro" dataDxfId="2"/>
    <tableColumn id="6" name="Fevereiro" dataDxfId="16"/>
    <tableColumn id="7" name="Março" dataDxfId="15"/>
    <tableColumn id="8" name="Abril" dataDxfId="14"/>
    <tableColumn id="9" name="Maio" dataDxfId="13"/>
    <tableColumn id="10" name="Junho" dataDxfId="12"/>
    <tableColumn id="11" name="Julho" dataDxfId="11"/>
    <tableColumn id="12" name="Agosto" dataDxfId="10"/>
    <tableColumn id="13" name="Setembro" dataDxfId="9"/>
    <tableColumn id="14" name="Outubro" dataDxfId="8"/>
    <tableColumn id="15" name="Novembro" dataDxfId="7"/>
    <tableColumn id="16" name="Dezembro" dataDxfId="6"/>
    <tableColumn id="17" name="Acumulado" dataDxfId="5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/>
  </sheetViews>
  <sheetFormatPr defaultRowHeight="15" x14ac:dyDescent="0.25"/>
  <cols>
    <col min="1" max="1" width="82.28515625" bestFit="1" customWidth="1"/>
    <col min="2" max="2" width="24" style="4" bestFit="1" customWidth="1"/>
    <col min="3" max="3" width="33.140625" style="4" bestFit="1" customWidth="1"/>
    <col min="4" max="4" width="38" style="4" bestFit="1" customWidth="1"/>
    <col min="5" max="5" width="9.5703125" bestFit="1" customWidth="1"/>
    <col min="6" max="7" width="12.7109375" bestFit="1" customWidth="1"/>
    <col min="8" max="14" width="14.42578125" bestFit="1" customWidth="1"/>
    <col min="15" max="16" width="9.28515625" bestFit="1" customWidth="1"/>
    <col min="17" max="17" width="15.42578125" bestFit="1" customWidth="1"/>
  </cols>
  <sheetData>
    <row r="1" spans="1:17" x14ac:dyDescent="0.25">
      <c r="A1" s="4" t="s">
        <v>83</v>
      </c>
      <c r="B1" s="4" t="s">
        <v>84</v>
      </c>
      <c r="C1" s="4" t="s">
        <v>85</v>
      </c>
      <c r="D1" s="4" t="s">
        <v>86</v>
      </c>
      <c r="E1" s="4" t="s">
        <v>87</v>
      </c>
      <c r="F1" s="4" t="s">
        <v>88</v>
      </c>
      <c r="G1" s="4" t="s">
        <v>89</v>
      </c>
      <c r="H1" s="4" t="s">
        <v>90</v>
      </c>
      <c r="I1" s="4" t="s">
        <v>91</v>
      </c>
      <c r="J1" s="4" t="s">
        <v>92</v>
      </c>
      <c r="K1" s="4" t="s">
        <v>93</v>
      </c>
      <c r="L1" s="4" t="s">
        <v>94</v>
      </c>
      <c r="M1" s="4" t="s">
        <v>95</v>
      </c>
      <c r="N1" s="4" t="s">
        <v>96</v>
      </c>
      <c r="O1" s="4" t="s">
        <v>97</v>
      </c>
      <c r="P1" s="4" t="s">
        <v>98</v>
      </c>
      <c r="Q1" s="4" t="s">
        <v>81</v>
      </c>
    </row>
    <row r="2" spans="1:17" x14ac:dyDescent="0.25">
      <c r="A2" t="s">
        <v>0</v>
      </c>
      <c r="B2" s="4">
        <v>449051</v>
      </c>
      <c r="C2" s="4" t="s">
        <v>1</v>
      </c>
      <c r="D2" s="4" t="s">
        <v>2</v>
      </c>
      <c r="E2" s="1">
        <v>0</v>
      </c>
      <c r="F2" s="1">
        <v>357.33</v>
      </c>
      <c r="G2" s="1">
        <v>11733.63</v>
      </c>
      <c r="H2" s="1">
        <v>35804.79</v>
      </c>
      <c r="I2" s="1">
        <v>0.1</v>
      </c>
      <c r="J2" s="1">
        <v>104854.54</v>
      </c>
      <c r="K2" s="1">
        <v>102737.17</v>
      </c>
      <c r="L2" s="1">
        <v>104134.27</v>
      </c>
      <c r="M2" s="1">
        <v>219958.58</v>
      </c>
      <c r="N2" s="1">
        <v>124745.03</v>
      </c>
      <c r="O2" s="1">
        <v>0</v>
      </c>
      <c r="P2" s="1">
        <v>0</v>
      </c>
      <c r="Q2" s="1">
        <f>SUM(E2:P2)</f>
        <v>704325.44000000006</v>
      </c>
    </row>
    <row r="3" spans="1:17" x14ac:dyDescent="0.25">
      <c r="A3" t="s">
        <v>3</v>
      </c>
      <c r="B3" s="4">
        <v>449051</v>
      </c>
      <c r="C3" s="4" t="s">
        <v>1</v>
      </c>
      <c r="D3" s="4" t="s">
        <v>4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f t="shared" ref="Q3:Q66" si="0">SUM(E3:P3)</f>
        <v>0</v>
      </c>
    </row>
    <row r="4" spans="1:17" x14ac:dyDescent="0.25">
      <c r="A4" t="s">
        <v>3</v>
      </c>
      <c r="B4" s="4">
        <v>449051</v>
      </c>
      <c r="C4" s="4" t="s">
        <v>1</v>
      </c>
      <c r="D4" s="4" t="s">
        <v>5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f t="shared" si="0"/>
        <v>0</v>
      </c>
    </row>
    <row r="5" spans="1:17" x14ac:dyDescent="0.25">
      <c r="A5" t="s">
        <v>6</v>
      </c>
      <c r="B5" s="4">
        <v>449051</v>
      </c>
      <c r="C5" s="4" t="s">
        <v>1</v>
      </c>
      <c r="D5" s="4" t="s">
        <v>7</v>
      </c>
      <c r="E5" s="1">
        <v>0</v>
      </c>
      <c r="F5" s="1">
        <v>122343.61</v>
      </c>
      <c r="G5" s="1">
        <v>92656.39</v>
      </c>
      <c r="H5" s="1">
        <v>22699.599999999999</v>
      </c>
      <c r="I5" s="1">
        <v>0</v>
      </c>
      <c r="J5" s="1">
        <v>0</v>
      </c>
      <c r="K5" s="1">
        <v>0</v>
      </c>
      <c r="L5" s="1">
        <v>106946.48</v>
      </c>
      <c r="M5" s="1">
        <v>0</v>
      </c>
      <c r="N5" s="1">
        <v>0</v>
      </c>
      <c r="O5" s="1">
        <v>0</v>
      </c>
      <c r="P5" s="1">
        <v>0</v>
      </c>
      <c r="Q5" s="1">
        <f t="shared" si="0"/>
        <v>344646.08</v>
      </c>
    </row>
    <row r="6" spans="1:17" x14ac:dyDescent="0.25">
      <c r="A6" t="s">
        <v>6</v>
      </c>
      <c r="B6" s="4">
        <v>449051</v>
      </c>
      <c r="C6" s="4" t="s">
        <v>1</v>
      </c>
      <c r="D6" s="4" t="s">
        <v>8</v>
      </c>
      <c r="E6" s="1">
        <v>0</v>
      </c>
      <c r="F6" s="1">
        <v>0</v>
      </c>
      <c r="G6" s="1">
        <v>0</v>
      </c>
      <c r="H6" s="1">
        <v>5500</v>
      </c>
      <c r="I6" s="1">
        <v>0</v>
      </c>
      <c r="J6" s="1">
        <v>172862.17</v>
      </c>
      <c r="K6" s="1">
        <v>99994.26</v>
      </c>
      <c r="L6" s="1">
        <v>792933.57</v>
      </c>
      <c r="M6" s="1">
        <v>0</v>
      </c>
      <c r="N6" s="1">
        <v>24725.84</v>
      </c>
      <c r="O6" s="1">
        <v>0</v>
      </c>
      <c r="P6" s="1">
        <v>0</v>
      </c>
      <c r="Q6" s="1">
        <f t="shared" si="0"/>
        <v>1096015.8400000001</v>
      </c>
    </row>
    <row r="7" spans="1:17" x14ac:dyDescent="0.25">
      <c r="A7" t="s">
        <v>6</v>
      </c>
      <c r="B7" s="4">
        <v>449051</v>
      </c>
      <c r="C7" s="4" t="s">
        <v>1</v>
      </c>
      <c r="D7" s="4" t="s">
        <v>9</v>
      </c>
      <c r="E7" s="1">
        <v>0</v>
      </c>
      <c r="F7" s="1">
        <v>0</v>
      </c>
      <c r="G7" s="1">
        <v>46729.35</v>
      </c>
      <c r="H7" s="1">
        <v>10744.19</v>
      </c>
      <c r="I7" s="1">
        <v>18358.849999999999</v>
      </c>
      <c r="J7" s="1">
        <v>0</v>
      </c>
      <c r="K7" s="1">
        <v>153675.78</v>
      </c>
      <c r="L7" s="1">
        <v>293876.46000000002</v>
      </c>
      <c r="M7" s="1">
        <v>360574.95</v>
      </c>
      <c r="N7" s="1">
        <v>12941.73</v>
      </c>
      <c r="O7" s="1">
        <v>0</v>
      </c>
      <c r="P7" s="1">
        <v>0</v>
      </c>
      <c r="Q7" s="1">
        <f t="shared" si="0"/>
        <v>896901.31</v>
      </c>
    </row>
    <row r="8" spans="1:17" x14ac:dyDescent="0.25">
      <c r="A8" t="s">
        <v>6</v>
      </c>
      <c r="B8" s="4">
        <v>449051</v>
      </c>
      <c r="C8" s="4" t="s">
        <v>1</v>
      </c>
      <c r="D8" s="4" t="s">
        <v>10</v>
      </c>
      <c r="E8" s="1">
        <v>0</v>
      </c>
      <c r="F8" s="1">
        <v>98552.35</v>
      </c>
      <c r="G8" s="1">
        <v>23463</v>
      </c>
      <c r="H8" s="1">
        <v>230938.12</v>
      </c>
      <c r="I8" s="1">
        <v>879729.69</v>
      </c>
      <c r="J8" s="1">
        <v>527235.56000000006</v>
      </c>
      <c r="K8" s="1">
        <v>201823.98</v>
      </c>
      <c r="L8" s="1">
        <v>376929.24</v>
      </c>
      <c r="M8" s="1">
        <v>316179.51</v>
      </c>
      <c r="N8" s="1">
        <v>328438.92</v>
      </c>
      <c r="O8" s="1">
        <v>0</v>
      </c>
      <c r="P8" s="1">
        <v>0</v>
      </c>
      <c r="Q8" s="1">
        <f t="shared" si="0"/>
        <v>2983290.37</v>
      </c>
    </row>
    <row r="9" spans="1:17" x14ac:dyDescent="0.25">
      <c r="A9" t="s">
        <v>6</v>
      </c>
      <c r="B9" s="4">
        <v>449051</v>
      </c>
      <c r="C9" s="4" t="s">
        <v>1</v>
      </c>
      <c r="D9" s="4" t="s">
        <v>11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125189.54</v>
      </c>
      <c r="O9" s="1">
        <v>0</v>
      </c>
      <c r="P9" s="1">
        <v>0</v>
      </c>
      <c r="Q9" s="1">
        <f t="shared" si="0"/>
        <v>125189.54</v>
      </c>
    </row>
    <row r="10" spans="1:17" x14ac:dyDescent="0.25">
      <c r="A10" t="s">
        <v>6</v>
      </c>
      <c r="B10" s="4">
        <v>449051</v>
      </c>
      <c r="C10" s="4" t="s">
        <v>1</v>
      </c>
      <c r="D10" s="4" t="s">
        <v>12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f t="shared" si="0"/>
        <v>0</v>
      </c>
    </row>
    <row r="11" spans="1:17" x14ac:dyDescent="0.25">
      <c r="A11" t="s">
        <v>6</v>
      </c>
      <c r="B11" s="4">
        <v>449051</v>
      </c>
      <c r="C11" s="4" t="s">
        <v>1</v>
      </c>
      <c r="D11" s="4" t="s">
        <v>13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f t="shared" si="0"/>
        <v>0</v>
      </c>
    </row>
    <row r="12" spans="1:17" x14ac:dyDescent="0.25">
      <c r="A12" t="s">
        <v>6</v>
      </c>
      <c r="B12" s="4">
        <v>449051</v>
      </c>
      <c r="C12" s="4" t="s">
        <v>1</v>
      </c>
      <c r="D12" s="4" t="s">
        <v>14</v>
      </c>
      <c r="E12" s="1">
        <v>0</v>
      </c>
      <c r="F12" s="1">
        <v>68180.78</v>
      </c>
      <c r="G12" s="1">
        <v>0</v>
      </c>
      <c r="H12" s="1">
        <v>0</v>
      </c>
      <c r="I12" s="1">
        <v>0</v>
      </c>
      <c r="J12" s="1">
        <v>163638.45000000001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f t="shared" si="0"/>
        <v>231819.23</v>
      </c>
    </row>
    <row r="13" spans="1:17" x14ac:dyDescent="0.25">
      <c r="A13" t="s">
        <v>6</v>
      </c>
      <c r="B13" s="4">
        <v>449051</v>
      </c>
      <c r="C13" s="4" t="s">
        <v>1</v>
      </c>
      <c r="D13" s="4" t="s">
        <v>15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f t="shared" si="0"/>
        <v>0</v>
      </c>
    </row>
    <row r="14" spans="1:17" x14ac:dyDescent="0.25">
      <c r="A14" t="s">
        <v>6</v>
      </c>
      <c r="B14" s="4">
        <v>449051</v>
      </c>
      <c r="C14" s="4" t="s">
        <v>1</v>
      </c>
      <c r="D14" s="4" t="s">
        <v>16</v>
      </c>
      <c r="E14" s="1">
        <v>0</v>
      </c>
      <c r="F14" s="1">
        <v>70030.12</v>
      </c>
      <c r="G14" s="1">
        <v>116104.04</v>
      </c>
      <c r="H14" s="1">
        <v>119422.38</v>
      </c>
      <c r="I14" s="1">
        <v>115325.39</v>
      </c>
      <c r="J14" s="1">
        <v>127817.71</v>
      </c>
      <c r="K14" s="1">
        <v>56006.6</v>
      </c>
      <c r="L14" s="1">
        <v>24626.67</v>
      </c>
      <c r="M14" s="1">
        <v>0</v>
      </c>
      <c r="N14" s="1">
        <v>0</v>
      </c>
      <c r="O14" s="1">
        <v>0</v>
      </c>
      <c r="P14" s="1">
        <v>0</v>
      </c>
      <c r="Q14" s="1">
        <f t="shared" si="0"/>
        <v>629332.91</v>
      </c>
    </row>
    <row r="15" spans="1:17" x14ac:dyDescent="0.25">
      <c r="A15" t="s">
        <v>6</v>
      </c>
      <c r="B15" s="4">
        <v>449051</v>
      </c>
      <c r="C15" s="4" t="s">
        <v>1</v>
      </c>
      <c r="D15" s="4" t="s">
        <v>17</v>
      </c>
      <c r="E15" s="1">
        <v>0</v>
      </c>
      <c r="F15" s="1">
        <v>107108.35</v>
      </c>
      <c r="G15" s="1">
        <v>191035.13</v>
      </c>
      <c r="H15" s="1">
        <v>346338.43</v>
      </c>
      <c r="I15" s="1">
        <v>584162.92000000004</v>
      </c>
      <c r="J15" s="1">
        <v>476030.8</v>
      </c>
      <c r="K15" s="1">
        <v>548005.04</v>
      </c>
      <c r="L15" s="1">
        <v>127091.08</v>
      </c>
      <c r="M15" s="1">
        <v>9244.2199999999993</v>
      </c>
      <c r="N15" s="1">
        <v>0</v>
      </c>
      <c r="O15" s="1">
        <v>0</v>
      </c>
      <c r="P15" s="1">
        <v>0</v>
      </c>
      <c r="Q15" s="1">
        <f t="shared" si="0"/>
        <v>2389015.9700000002</v>
      </c>
    </row>
    <row r="16" spans="1:17" x14ac:dyDescent="0.25">
      <c r="A16" t="s">
        <v>6</v>
      </c>
      <c r="B16" s="4">
        <v>449051</v>
      </c>
      <c r="C16" s="4" t="s">
        <v>1</v>
      </c>
      <c r="D16" s="4" t="s">
        <v>18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0</v>
      </c>
    </row>
    <row r="17" spans="1:17" x14ac:dyDescent="0.25">
      <c r="A17" t="s">
        <v>6</v>
      </c>
      <c r="B17" s="4">
        <v>449051</v>
      </c>
      <c r="C17" s="4" t="s">
        <v>1</v>
      </c>
      <c r="D17" s="4" t="s">
        <v>19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420214.55</v>
      </c>
      <c r="N17" s="1">
        <v>0</v>
      </c>
      <c r="O17" s="1">
        <v>0</v>
      </c>
      <c r="P17" s="1">
        <v>0</v>
      </c>
      <c r="Q17" s="1">
        <f t="shared" si="0"/>
        <v>420214.55</v>
      </c>
    </row>
    <row r="18" spans="1:17" x14ac:dyDescent="0.25">
      <c r="A18" t="s">
        <v>20</v>
      </c>
      <c r="B18" s="4">
        <v>449051</v>
      </c>
      <c r="C18" s="4" t="s">
        <v>1</v>
      </c>
      <c r="D18" s="4" t="s">
        <v>21</v>
      </c>
      <c r="E18" s="1">
        <v>0</v>
      </c>
      <c r="F18" s="1">
        <v>0</v>
      </c>
      <c r="G18" s="1">
        <v>0</v>
      </c>
      <c r="H18" s="1">
        <v>0</v>
      </c>
      <c r="I18" s="1">
        <v>298983.45</v>
      </c>
      <c r="J18" s="1">
        <v>0</v>
      </c>
      <c r="K18" s="1">
        <v>0</v>
      </c>
      <c r="L18" s="1">
        <v>1016.55</v>
      </c>
      <c r="M18" s="1">
        <v>820981.37</v>
      </c>
      <c r="N18" s="1">
        <v>0</v>
      </c>
      <c r="O18" s="1">
        <v>0</v>
      </c>
      <c r="P18" s="1">
        <v>0</v>
      </c>
      <c r="Q18" s="1">
        <f t="shared" si="0"/>
        <v>1120981.3700000001</v>
      </c>
    </row>
    <row r="19" spans="1:17" x14ac:dyDescent="0.25">
      <c r="A19" t="s">
        <v>20</v>
      </c>
      <c r="B19" s="4">
        <v>449051</v>
      </c>
      <c r="C19" s="4" t="s">
        <v>1</v>
      </c>
      <c r="D19" s="4" t="s">
        <v>22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106665.86</v>
      </c>
      <c r="M19" s="1">
        <v>288092.95</v>
      </c>
      <c r="N19" s="1">
        <v>155611.93</v>
      </c>
      <c r="O19" s="1">
        <v>0</v>
      </c>
      <c r="P19" s="1">
        <v>0</v>
      </c>
      <c r="Q19" s="1">
        <f t="shared" si="0"/>
        <v>550370.74</v>
      </c>
    </row>
    <row r="20" spans="1:17" x14ac:dyDescent="0.25">
      <c r="A20" t="s">
        <v>20</v>
      </c>
      <c r="B20" s="4">
        <v>449051</v>
      </c>
      <c r="C20" s="4" t="s">
        <v>1</v>
      </c>
      <c r="D20" s="4" t="s">
        <v>23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f t="shared" si="0"/>
        <v>0</v>
      </c>
    </row>
    <row r="21" spans="1:17" x14ac:dyDescent="0.25">
      <c r="A21" t="s">
        <v>20</v>
      </c>
      <c r="B21" s="4">
        <v>449051</v>
      </c>
      <c r="C21" s="4" t="s">
        <v>1</v>
      </c>
      <c r="D21" s="4" t="s">
        <v>24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f t="shared" si="0"/>
        <v>0</v>
      </c>
    </row>
    <row r="22" spans="1:17" x14ac:dyDescent="0.25">
      <c r="A22" t="s">
        <v>20</v>
      </c>
      <c r="B22" s="4">
        <v>449051</v>
      </c>
      <c r="C22" s="4" t="s">
        <v>1</v>
      </c>
      <c r="D22" s="4" t="s">
        <v>25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f t="shared" si="0"/>
        <v>0</v>
      </c>
    </row>
    <row r="23" spans="1:17" x14ac:dyDescent="0.25">
      <c r="A23" t="s">
        <v>20</v>
      </c>
      <c r="B23" s="4">
        <v>449051</v>
      </c>
      <c r="C23" s="4" t="s">
        <v>1</v>
      </c>
      <c r="D23" s="4" t="s">
        <v>26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f t="shared" si="0"/>
        <v>0</v>
      </c>
    </row>
    <row r="24" spans="1:17" x14ac:dyDescent="0.25">
      <c r="A24" t="s">
        <v>27</v>
      </c>
      <c r="B24" s="4">
        <v>449051</v>
      </c>
      <c r="C24" s="4" t="s">
        <v>1</v>
      </c>
      <c r="D24" s="4" t="s">
        <v>28</v>
      </c>
      <c r="E24" s="1">
        <v>0</v>
      </c>
      <c r="F24" s="1">
        <v>0</v>
      </c>
      <c r="G24" s="1">
        <v>0</v>
      </c>
      <c r="H24" s="1">
        <v>0</v>
      </c>
      <c r="I24" s="1">
        <v>70336.7</v>
      </c>
      <c r="J24" s="1">
        <v>167765.37</v>
      </c>
      <c r="K24" s="1">
        <v>516639.08</v>
      </c>
      <c r="L24" s="1">
        <v>70368.39</v>
      </c>
      <c r="M24" s="1">
        <v>388064.6</v>
      </c>
      <c r="N24" s="1">
        <v>0</v>
      </c>
      <c r="O24" s="1">
        <v>0</v>
      </c>
      <c r="P24" s="1">
        <v>0</v>
      </c>
      <c r="Q24" s="1">
        <f t="shared" si="0"/>
        <v>1213174.1400000001</v>
      </c>
    </row>
    <row r="25" spans="1:17" x14ac:dyDescent="0.25">
      <c r="A25" t="s">
        <v>27</v>
      </c>
      <c r="B25" s="4">
        <v>449051</v>
      </c>
      <c r="C25" s="4" t="s">
        <v>1</v>
      </c>
      <c r="D25" s="4" t="s">
        <v>29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73436.990000000005</v>
      </c>
      <c r="L25" s="1">
        <v>111294.44</v>
      </c>
      <c r="M25" s="1">
        <v>215164.57</v>
      </c>
      <c r="N25" s="1">
        <v>0</v>
      </c>
      <c r="O25" s="1">
        <v>0</v>
      </c>
      <c r="P25" s="1">
        <v>0</v>
      </c>
      <c r="Q25" s="1">
        <f t="shared" si="0"/>
        <v>399896</v>
      </c>
    </row>
    <row r="26" spans="1:17" x14ac:dyDescent="0.25">
      <c r="A26" t="s">
        <v>27</v>
      </c>
      <c r="B26" s="4">
        <v>449051</v>
      </c>
      <c r="C26" s="4" t="s">
        <v>1</v>
      </c>
      <c r="D26" s="4" t="s">
        <v>30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54267.01</v>
      </c>
      <c r="N26" s="1">
        <v>0</v>
      </c>
      <c r="O26" s="1">
        <v>0</v>
      </c>
      <c r="P26" s="1">
        <v>0</v>
      </c>
      <c r="Q26" s="1">
        <f t="shared" si="0"/>
        <v>54267.01</v>
      </c>
    </row>
    <row r="27" spans="1:17" x14ac:dyDescent="0.25">
      <c r="A27" t="s">
        <v>27</v>
      </c>
      <c r="B27" s="4">
        <v>449051</v>
      </c>
      <c r="C27" s="4" t="s">
        <v>1</v>
      </c>
      <c r="D27" s="4" t="s">
        <v>31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f t="shared" si="0"/>
        <v>0</v>
      </c>
    </row>
    <row r="28" spans="1:17" x14ac:dyDescent="0.25">
      <c r="A28" t="s">
        <v>27</v>
      </c>
      <c r="B28" s="4">
        <v>449051</v>
      </c>
      <c r="C28" s="4" t="s">
        <v>1</v>
      </c>
      <c r="D28" s="4" t="s">
        <v>32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40414</v>
      </c>
      <c r="N28" s="1">
        <v>0</v>
      </c>
      <c r="O28" s="1">
        <v>0</v>
      </c>
      <c r="P28" s="1">
        <v>0</v>
      </c>
      <c r="Q28" s="1">
        <f t="shared" si="0"/>
        <v>40414</v>
      </c>
    </row>
    <row r="29" spans="1:17" x14ac:dyDescent="0.25">
      <c r="A29" t="s">
        <v>27</v>
      </c>
      <c r="B29" s="4">
        <v>449051</v>
      </c>
      <c r="C29" s="4" t="s">
        <v>1</v>
      </c>
      <c r="D29" s="4" t="s">
        <v>33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f t="shared" si="0"/>
        <v>0</v>
      </c>
    </row>
    <row r="30" spans="1:17" x14ac:dyDescent="0.25">
      <c r="A30" t="s">
        <v>27</v>
      </c>
      <c r="B30" s="4">
        <v>449051</v>
      </c>
      <c r="C30" s="4" t="s">
        <v>1</v>
      </c>
      <c r="D30" s="4" t="s">
        <v>34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f t="shared" si="0"/>
        <v>0</v>
      </c>
    </row>
    <row r="31" spans="1:17" x14ac:dyDescent="0.25">
      <c r="A31" t="s">
        <v>27</v>
      </c>
      <c r="B31" s="4">
        <v>449051</v>
      </c>
      <c r="C31" s="4" t="s">
        <v>1</v>
      </c>
      <c r="D31" s="4" t="s">
        <v>35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f t="shared" si="0"/>
        <v>0</v>
      </c>
    </row>
    <row r="32" spans="1:17" x14ac:dyDescent="0.25">
      <c r="A32" t="s">
        <v>27</v>
      </c>
      <c r="B32" s="4">
        <v>449051</v>
      </c>
      <c r="C32" s="4" t="s">
        <v>1</v>
      </c>
      <c r="D32" s="4" t="s">
        <v>36</v>
      </c>
      <c r="E32" s="1">
        <v>0</v>
      </c>
      <c r="F32" s="1">
        <v>52880.73</v>
      </c>
      <c r="G32" s="1">
        <v>0</v>
      </c>
      <c r="H32" s="1">
        <v>0</v>
      </c>
      <c r="I32" s="1">
        <v>0</v>
      </c>
      <c r="J32" s="1">
        <v>42086.59</v>
      </c>
      <c r="K32" s="1">
        <v>41198.21</v>
      </c>
      <c r="L32" s="1">
        <v>41778.07</v>
      </c>
      <c r="M32" s="1">
        <v>58009.63</v>
      </c>
      <c r="N32" s="1">
        <v>0</v>
      </c>
      <c r="O32" s="1">
        <v>0</v>
      </c>
      <c r="P32" s="1">
        <v>0</v>
      </c>
      <c r="Q32" s="1">
        <f t="shared" si="0"/>
        <v>235953.23</v>
      </c>
    </row>
    <row r="33" spans="1:17" x14ac:dyDescent="0.25">
      <c r="A33" t="s">
        <v>37</v>
      </c>
      <c r="B33" s="4">
        <v>449051</v>
      </c>
      <c r="C33" s="4" t="s">
        <v>1</v>
      </c>
      <c r="D33" s="4" t="s">
        <v>38</v>
      </c>
      <c r="E33" s="1">
        <v>0</v>
      </c>
      <c r="F33" s="1">
        <v>276869.06</v>
      </c>
      <c r="G33" s="1">
        <v>58619.16</v>
      </c>
      <c r="H33" s="1">
        <v>410367.21</v>
      </c>
      <c r="I33" s="1">
        <v>373012.15</v>
      </c>
      <c r="J33" s="1">
        <v>943891.99</v>
      </c>
      <c r="K33" s="1">
        <v>184995.64</v>
      </c>
      <c r="L33" s="1">
        <v>0</v>
      </c>
      <c r="M33" s="1">
        <v>811026.3</v>
      </c>
      <c r="N33" s="1">
        <v>163093.54999999999</v>
      </c>
      <c r="O33" s="1">
        <v>0</v>
      </c>
      <c r="P33" s="1">
        <v>0</v>
      </c>
      <c r="Q33" s="1">
        <f t="shared" si="0"/>
        <v>3221875.0599999996</v>
      </c>
    </row>
    <row r="34" spans="1:17" x14ac:dyDescent="0.25">
      <c r="A34" t="s">
        <v>37</v>
      </c>
      <c r="B34" s="4">
        <v>449051</v>
      </c>
      <c r="C34" s="4" t="s">
        <v>1</v>
      </c>
      <c r="D34" s="4" t="s">
        <v>39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230000</v>
      </c>
      <c r="N34" s="1">
        <v>0</v>
      </c>
      <c r="O34" s="1">
        <v>0</v>
      </c>
      <c r="P34" s="1">
        <v>0</v>
      </c>
      <c r="Q34" s="1">
        <f t="shared" si="0"/>
        <v>230000</v>
      </c>
    </row>
    <row r="35" spans="1:17" x14ac:dyDescent="0.25">
      <c r="A35" t="s">
        <v>37</v>
      </c>
      <c r="B35" s="4">
        <v>449051</v>
      </c>
      <c r="C35" s="4" t="s">
        <v>1</v>
      </c>
      <c r="D35" s="4" t="s">
        <v>40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49120.22</v>
      </c>
      <c r="K35" s="1">
        <v>592493.76</v>
      </c>
      <c r="L35" s="1">
        <v>35375.47</v>
      </c>
      <c r="M35" s="1">
        <v>184496.79</v>
      </c>
      <c r="N35" s="1">
        <v>0</v>
      </c>
      <c r="O35" s="1">
        <v>0</v>
      </c>
      <c r="P35" s="1">
        <v>0</v>
      </c>
      <c r="Q35" s="1">
        <f t="shared" si="0"/>
        <v>861486.24</v>
      </c>
    </row>
    <row r="36" spans="1:17" x14ac:dyDescent="0.25">
      <c r="A36" t="s">
        <v>37</v>
      </c>
      <c r="B36" s="4">
        <v>449051</v>
      </c>
      <c r="C36" s="4" t="s">
        <v>1</v>
      </c>
      <c r="D36" s="4" t="s">
        <v>41</v>
      </c>
      <c r="E36" s="1">
        <v>0</v>
      </c>
      <c r="F36" s="1">
        <v>0</v>
      </c>
      <c r="G36" s="1">
        <v>132404.29</v>
      </c>
      <c r="H36" s="1">
        <v>258688.68</v>
      </c>
      <c r="I36" s="1">
        <v>465067.1</v>
      </c>
      <c r="J36" s="1">
        <v>0</v>
      </c>
      <c r="K36" s="1">
        <v>837243.8</v>
      </c>
      <c r="L36" s="1">
        <v>0</v>
      </c>
      <c r="M36" s="1">
        <v>477142.63</v>
      </c>
      <c r="N36" s="1">
        <v>0</v>
      </c>
      <c r="O36" s="1">
        <v>0</v>
      </c>
      <c r="P36" s="1">
        <v>0</v>
      </c>
      <c r="Q36" s="1">
        <f t="shared" si="0"/>
        <v>2170546.5</v>
      </c>
    </row>
    <row r="37" spans="1:17" x14ac:dyDescent="0.25">
      <c r="A37" t="s">
        <v>37</v>
      </c>
      <c r="B37" s="4">
        <v>449051</v>
      </c>
      <c r="C37" s="4" t="s">
        <v>1</v>
      </c>
      <c r="D37" s="4" t="s">
        <v>42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f t="shared" si="0"/>
        <v>0</v>
      </c>
    </row>
    <row r="38" spans="1:17" x14ac:dyDescent="0.25">
      <c r="A38" t="s">
        <v>43</v>
      </c>
      <c r="B38" s="4">
        <v>449051</v>
      </c>
      <c r="C38" s="4" t="s">
        <v>1</v>
      </c>
      <c r="D38" s="4" t="s">
        <v>44</v>
      </c>
      <c r="E38" s="1">
        <v>0</v>
      </c>
      <c r="F38" s="1">
        <v>0</v>
      </c>
      <c r="G38" s="1">
        <v>0</v>
      </c>
      <c r="H38" s="1">
        <v>28299.68</v>
      </c>
      <c r="I38" s="1">
        <v>2671.69</v>
      </c>
      <c r="J38" s="1">
        <v>61535.18</v>
      </c>
      <c r="K38" s="1">
        <v>0</v>
      </c>
      <c r="L38" s="1">
        <v>70761.679999999993</v>
      </c>
      <c r="M38" s="1">
        <v>26287.45</v>
      </c>
      <c r="N38" s="1">
        <v>0</v>
      </c>
      <c r="O38" s="1">
        <v>0</v>
      </c>
      <c r="P38" s="1">
        <v>0</v>
      </c>
      <c r="Q38" s="1">
        <f t="shared" si="0"/>
        <v>189555.68</v>
      </c>
    </row>
    <row r="39" spans="1:17" x14ac:dyDescent="0.25">
      <c r="A39" t="s">
        <v>43</v>
      </c>
      <c r="B39" s="4">
        <v>449051</v>
      </c>
      <c r="C39" s="4" t="s">
        <v>1</v>
      </c>
      <c r="D39" s="4" t="s">
        <v>45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388003</v>
      </c>
      <c r="K39" s="1">
        <v>32641.43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f t="shared" si="0"/>
        <v>420644.43</v>
      </c>
    </row>
    <row r="40" spans="1:17" x14ac:dyDescent="0.25">
      <c r="A40" t="s">
        <v>46</v>
      </c>
      <c r="B40" s="4">
        <v>449051</v>
      </c>
      <c r="C40" s="4" t="s">
        <v>1</v>
      </c>
      <c r="D40" s="4" t="s">
        <v>47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f t="shared" si="0"/>
        <v>0</v>
      </c>
    </row>
    <row r="41" spans="1:17" x14ac:dyDescent="0.25">
      <c r="A41" t="s">
        <v>46</v>
      </c>
      <c r="B41" s="4">
        <v>449051</v>
      </c>
      <c r="C41" s="4" t="s">
        <v>1</v>
      </c>
      <c r="D41" s="4" t="s">
        <v>48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f t="shared" si="0"/>
        <v>0</v>
      </c>
    </row>
    <row r="42" spans="1:17" x14ac:dyDescent="0.25">
      <c r="A42" t="s">
        <v>49</v>
      </c>
      <c r="B42" s="4">
        <v>449051</v>
      </c>
      <c r="C42" s="4" t="s">
        <v>1</v>
      </c>
      <c r="D42" s="4" t="s">
        <v>50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f t="shared" si="0"/>
        <v>0</v>
      </c>
    </row>
    <row r="43" spans="1:17" x14ac:dyDescent="0.25">
      <c r="A43" t="s">
        <v>51</v>
      </c>
      <c r="B43" s="4">
        <v>449051</v>
      </c>
      <c r="C43" s="4" t="s">
        <v>1</v>
      </c>
      <c r="D43" s="4" t="s">
        <v>52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22965.62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f t="shared" si="0"/>
        <v>22965.62</v>
      </c>
    </row>
    <row r="44" spans="1:17" x14ac:dyDescent="0.25">
      <c r="A44" t="s">
        <v>51</v>
      </c>
      <c r="B44" s="4">
        <v>449051</v>
      </c>
      <c r="C44" s="4" t="s">
        <v>1</v>
      </c>
      <c r="D44" s="4" t="s">
        <v>53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f t="shared" si="0"/>
        <v>0</v>
      </c>
    </row>
    <row r="45" spans="1:17" x14ac:dyDescent="0.25">
      <c r="A45" t="s">
        <v>51</v>
      </c>
      <c r="B45" s="4">
        <v>449051</v>
      </c>
      <c r="C45" s="4" t="s">
        <v>1</v>
      </c>
      <c r="D45" s="4" t="s">
        <v>54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f t="shared" si="0"/>
        <v>0</v>
      </c>
    </row>
    <row r="46" spans="1:17" x14ac:dyDescent="0.25">
      <c r="A46" t="s">
        <v>51</v>
      </c>
      <c r="B46" s="4">
        <v>449051</v>
      </c>
      <c r="C46" s="4" t="s">
        <v>1</v>
      </c>
      <c r="D46" s="4" t="s">
        <v>55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442663.27</v>
      </c>
      <c r="K46" s="1">
        <v>0</v>
      </c>
      <c r="L46" s="1">
        <v>262009.32</v>
      </c>
      <c r="M46" s="1">
        <v>0</v>
      </c>
      <c r="N46" s="1">
        <v>249018.23</v>
      </c>
      <c r="O46" s="1">
        <v>0</v>
      </c>
      <c r="P46" s="1">
        <v>0</v>
      </c>
      <c r="Q46" s="1">
        <f t="shared" si="0"/>
        <v>953690.82000000007</v>
      </c>
    </row>
    <row r="47" spans="1:17" x14ac:dyDescent="0.25">
      <c r="A47" t="s">
        <v>51</v>
      </c>
      <c r="B47" s="4">
        <v>449051</v>
      </c>
      <c r="C47" s="4" t="s">
        <v>1</v>
      </c>
      <c r="D47" s="4" t="s">
        <v>56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90401.45</v>
      </c>
      <c r="M47" s="1">
        <v>46982.35</v>
      </c>
      <c r="N47" s="1">
        <v>0</v>
      </c>
      <c r="O47" s="1">
        <v>0</v>
      </c>
      <c r="P47" s="1">
        <v>0</v>
      </c>
      <c r="Q47" s="1">
        <f t="shared" si="0"/>
        <v>137383.79999999999</v>
      </c>
    </row>
    <row r="48" spans="1:17" x14ac:dyDescent="0.25">
      <c r="A48" t="s">
        <v>51</v>
      </c>
      <c r="B48" s="4">
        <v>449051</v>
      </c>
      <c r="C48" s="4" t="s">
        <v>1</v>
      </c>
      <c r="D48" s="4" t="s">
        <v>57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160577.10999999999</v>
      </c>
      <c r="M48" s="1">
        <v>25605.14</v>
      </c>
      <c r="N48" s="1">
        <v>0</v>
      </c>
      <c r="O48" s="1">
        <v>0</v>
      </c>
      <c r="P48" s="1">
        <v>0</v>
      </c>
      <c r="Q48" s="1">
        <f t="shared" si="0"/>
        <v>186182.25</v>
      </c>
    </row>
    <row r="49" spans="1:17" x14ac:dyDescent="0.25">
      <c r="A49" t="s">
        <v>51</v>
      </c>
      <c r="B49" s="4">
        <v>449051</v>
      </c>
      <c r="C49" s="4" t="s">
        <v>1</v>
      </c>
      <c r="D49" s="4" t="s">
        <v>58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f t="shared" si="0"/>
        <v>0</v>
      </c>
    </row>
    <row r="50" spans="1:17" x14ac:dyDescent="0.25">
      <c r="A50" t="s">
        <v>51</v>
      </c>
      <c r="B50" s="4">
        <v>449051</v>
      </c>
      <c r="C50" s="4" t="s">
        <v>1</v>
      </c>
      <c r="D50" s="4" t="s">
        <v>59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f t="shared" si="0"/>
        <v>0</v>
      </c>
    </row>
    <row r="51" spans="1:17" x14ac:dyDescent="0.25">
      <c r="A51" t="s">
        <v>60</v>
      </c>
      <c r="B51" s="4">
        <v>449051</v>
      </c>
      <c r="C51" s="4" t="s">
        <v>1</v>
      </c>
      <c r="D51" s="4" t="s">
        <v>61</v>
      </c>
      <c r="E51" s="1">
        <v>0</v>
      </c>
      <c r="F51" s="1">
        <v>0</v>
      </c>
      <c r="G51" s="1">
        <v>22111.94</v>
      </c>
      <c r="H51" s="1">
        <v>97048.21</v>
      </c>
      <c r="I51" s="1">
        <v>104427.46</v>
      </c>
      <c r="J51" s="1">
        <v>110009.94</v>
      </c>
      <c r="K51" s="1">
        <v>249479.32</v>
      </c>
      <c r="L51" s="1">
        <v>492358.52</v>
      </c>
      <c r="M51" s="1">
        <v>354311.27</v>
      </c>
      <c r="N51" s="1">
        <v>0</v>
      </c>
      <c r="O51" s="1">
        <v>0</v>
      </c>
      <c r="P51" s="1">
        <v>0</v>
      </c>
      <c r="Q51" s="1">
        <f t="shared" si="0"/>
        <v>1429746.6600000001</v>
      </c>
    </row>
    <row r="52" spans="1:17" x14ac:dyDescent="0.25">
      <c r="A52" t="s">
        <v>60</v>
      </c>
      <c r="B52" s="4">
        <v>449051</v>
      </c>
      <c r="C52" s="4" t="s">
        <v>1</v>
      </c>
      <c r="D52" s="4" t="s">
        <v>62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f t="shared" si="0"/>
        <v>0</v>
      </c>
    </row>
    <row r="53" spans="1:17" x14ac:dyDescent="0.25">
      <c r="A53" t="s">
        <v>63</v>
      </c>
      <c r="B53" s="4">
        <v>449051</v>
      </c>
      <c r="C53" s="4" t="s">
        <v>1</v>
      </c>
      <c r="D53" s="4" t="s">
        <v>64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f t="shared" si="0"/>
        <v>0</v>
      </c>
    </row>
    <row r="54" spans="1:17" x14ac:dyDescent="0.25">
      <c r="A54" t="s">
        <v>63</v>
      </c>
      <c r="B54" s="4">
        <v>449051</v>
      </c>
      <c r="C54" s="4" t="s">
        <v>1</v>
      </c>
      <c r="D54" s="4" t="s">
        <v>65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f t="shared" si="0"/>
        <v>0</v>
      </c>
    </row>
    <row r="55" spans="1:17" x14ac:dyDescent="0.25">
      <c r="A55" t="s">
        <v>63</v>
      </c>
      <c r="B55" s="4">
        <v>449051</v>
      </c>
      <c r="C55" s="4" t="s">
        <v>1</v>
      </c>
      <c r="D55" s="4" t="s">
        <v>66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33304.75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f t="shared" si="0"/>
        <v>33304.75</v>
      </c>
    </row>
    <row r="56" spans="1:17" x14ac:dyDescent="0.25">
      <c r="A56" t="s">
        <v>63</v>
      </c>
      <c r="B56" s="4">
        <v>449051</v>
      </c>
      <c r="C56" s="4" t="s">
        <v>1</v>
      </c>
      <c r="D56" s="4" t="s">
        <v>67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f t="shared" si="0"/>
        <v>0</v>
      </c>
    </row>
    <row r="57" spans="1:17" x14ac:dyDescent="0.25">
      <c r="A57" t="s">
        <v>63</v>
      </c>
      <c r="B57" s="4">
        <v>449051</v>
      </c>
      <c r="C57" s="4" t="s">
        <v>1</v>
      </c>
      <c r="D57" s="4" t="s">
        <v>68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f t="shared" si="0"/>
        <v>0</v>
      </c>
    </row>
    <row r="58" spans="1:17" x14ac:dyDescent="0.25">
      <c r="A58" t="s">
        <v>63</v>
      </c>
      <c r="B58" s="4">
        <v>449051</v>
      </c>
      <c r="C58" s="4" t="s">
        <v>1</v>
      </c>
      <c r="D58" s="4" t="s">
        <v>69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f t="shared" si="0"/>
        <v>0</v>
      </c>
    </row>
    <row r="59" spans="1:17" x14ac:dyDescent="0.25">
      <c r="A59" t="s">
        <v>63</v>
      </c>
      <c r="B59" s="4">
        <v>449051</v>
      </c>
      <c r="C59" s="4" t="s">
        <v>1</v>
      </c>
      <c r="D59" s="4" t="s">
        <v>70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f t="shared" si="0"/>
        <v>0</v>
      </c>
    </row>
    <row r="60" spans="1:17" x14ac:dyDescent="0.25">
      <c r="A60" t="s">
        <v>71</v>
      </c>
      <c r="B60" s="4">
        <v>449051</v>
      </c>
      <c r="C60" s="4" t="s">
        <v>1</v>
      </c>
      <c r="D60" s="4" t="s">
        <v>72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f t="shared" si="0"/>
        <v>0</v>
      </c>
    </row>
    <row r="61" spans="1:17" x14ac:dyDescent="0.25">
      <c r="A61" t="s">
        <v>73</v>
      </c>
      <c r="B61" s="4">
        <v>449051</v>
      </c>
      <c r="C61" s="4" t="s">
        <v>1</v>
      </c>
      <c r="D61" s="4" t="s">
        <v>74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32084.1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f t="shared" si="0"/>
        <v>32084.1</v>
      </c>
    </row>
    <row r="62" spans="1:17" x14ac:dyDescent="0.25">
      <c r="A62" t="s">
        <v>73</v>
      </c>
      <c r="B62" s="4">
        <v>449051</v>
      </c>
      <c r="C62" s="4" t="s">
        <v>1</v>
      </c>
      <c r="D62" s="4" t="s">
        <v>75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81339.72</v>
      </c>
      <c r="N62" s="1">
        <v>0</v>
      </c>
      <c r="O62" s="1">
        <v>0</v>
      </c>
      <c r="P62" s="1">
        <v>0</v>
      </c>
      <c r="Q62" s="1">
        <f t="shared" si="0"/>
        <v>81339.72</v>
      </c>
    </row>
    <row r="63" spans="1:17" x14ac:dyDescent="0.25">
      <c r="A63" t="s">
        <v>73</v>
      </c>
      <c r="B63" s="4">
        <v>449051</v>
      </c>
      <c r="C63" s="4" t="s">
        <v>1</v>
      </c>
      <c r="D63" s="4" t="s">
        <v>76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f t="shared" si="0"/>
        <v>0</v>
      </c>
    </row>
    <row r="64" spans="1:17" x14ac:dyDescent="0.25">
      <c r="A64" t="s">
        <v>77</v>
      </c>
      <c r="B64" s="4">
        <v>449051</v>
      </c>
      <c r="C64" s="4" t="s">
        <v>1</v>
      </c>
      <c r="D64" s="4" t="s">
        <v>78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80095.429999999993</v>
      </c>
      <c r="M64" s="1">
        <v>0</v>
      </c>
      <c r="N64" s="1">
        <v>0</v>
      </c>
      <c r="O64" s="1">
        <v>0</v>
      </c>
      <c r="P64" s="1">
        <v>0</v>
      </c>
      <c r="Q64" s="1">
        <f t="shared" si="0"/>
        <v>80095.429999999993</v>
      </c>
    </row>
    <row r="65" spans="1:17" x14ac:dyDescent="0.25">
      <c r="A65" t="s">
        <v>77</v>
      </c>
      <c r="B65" s="4">
        <v>449051</v>
      </c>
      <c r="C65" s="4" t="s">
        <v>1</v>
      </c>
      <c r="D65" s="4" t="s">
        <v>79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f t="shared" si="0"/>
        <v>0</v>
      </c>
    </row>
    <row r="66" spans="1:17" x14ac:dyDescent="0.25">
      <c r="A66" t="s">
        <v>77</v>
      </c>
      <c r="B66" s="4">
        <v>449051</v>
      </c>
      <c r="C66" s="4" t="s">
        <v>1</v>
      </c>
      <c r="D66" s="4" t="s">
        <v>80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f t="shared" si="0"/>
        <v>0</v>
      </c>
    </row>
    <row r="67" spans="1:17" x14ac:dyDescent="0.25">
      <c r="A67" s="2"/>
      <c r="B67" s="5"/>
      <c r="C67" s="5"/>
      <c r="D67" s="5" t="s">
        <v>82</v>
      </c>
      <c r="E67" s="3">
        <f>SUM(E2:E66)</f>
        <v>0</v>
      </c>
      <c r="F67" s="3">
        <f t="shared" ref="F67:Q67" si="1">SUM(F2:F66)</f>
        <v>796322.33000000007</v>
      </c>
      <c r="G67" s="3">
        <f t="shared" si="1"/>
        <v>694856.92999999993</v>
      </c>
      <c r="H67" s="3">
        <f t="shared" si="1"/>
        <v>1565851.2899999998</v>
      </c>
      <c r="I67" s="3">
        <f t="shared" si="1"/>
        <v>2912075.5</v>
      </c>
      <c r="J67" s="3">
        <f t="shared" si="1"/>
        <v>3865869.2600000007</v>
      </c>
      <c r="K67" s="3">
        <f t="shared" si="1"/>
        <v>3690371.0599999996</v>
      </c>
      <c r="L67" s="3">
        <f t="shared" si="1"/>
        <v>3349240.0600000005</v>
      </c>
      <c r="M67" s="3">
        <f t="shared" si="1"/>
        <v>5428357.5899999989</v>
      </c>
      <c r="N67" s="3">
        <f t="shared" si="1"/>
        <v>1183764.77</v>
      </c>
      <c r="O67" s="3">
        <f t="shared" si="1"/>
        <v>0</v>
      </c>
      <c r="P67" s="3">
        <f t="shared" si="1"/>
        <v>0</v>
      </c>
      <c r="Q67" s="3">
        <f t="shared" si="1"/>
        <v>23486708.790000003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Pago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Lattanzi Fagundes De Jesus</dc:creator>
  <cp:lastModifiedBy>Monica Lattanzi Fagundes De Jesus</cp:lastModifiedBy>
  <dcterms:created xsi:type="dcterms:W3CDTF">2020-10-09T17:09:20Z</dcterms:created>
  <dcterms:modified xsi:type="dcterms:W3CDTF">2020-10-09T17:37:53Z</dcterms:modified>
</cp:coreProperties>
</file>