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fagundes\Documents\Site Prefeitura\"/>
    </mc:Choice>
  </mc:AlternateContent>
  <bookViews>
    <workbookView xWindow="0" yWindow="0" windowWidth="20490" windowHeight="7095"/>
  </bookViews>
  <sheets>
    <sheet name="Liquidado 2018" sheetId="1" r:id="rId1"/>
  </sheets>
  <calcPr calcId="0"/>
</workbook>
</file>

<file path=xl/calcChain.xml><?xml version="1.0" encoding="utf-8"?>
<calcChain xmlns="http://schemas.openxmlformats.org/spreadsheetml/2006/main">
  <c r="P46" i="1" l="1"/>
  <c r="O46" i="1"/>
  <c r="N46" i="1"/>
  <c r="M46" i="1"/>
  <c r="L46" i="1"/>
  <c r="K46" i="1"/>
  <c r="J46" i="1"/>
  <c r="I46" i="1"/>
  <c r="H46" i="1"/>
  <c r="G46" i="1"/>
  <c r="F46" i="1"/>
  <c r="E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Q2" i="1"/>
  <c r="Q46" i="1" l="1"/>
</calcChain>
</file>

<file path=xl/sharedStrings.xml><?xml version="1.0" encoding="utf-8"?>
<sst xmlns="http://schemas.openxmlformats.org/spreadsheetml/2006/main" count="150" uniqueCount="77">
  <si>
    <t>1 - GABINETE DO PREFEITO</t>
  </si>
  <si>
    <t>OBRAS E INSTALAÇÕES</t>
  </si>
  <si>
    <t>231-01.01.04.122.0002.1.000.4.4.90.51.01</t>
  </si>
  <si>
    <t>412-01.01.19.572.0004.1.001.4.4.90.51.02</t>
  </si>
  <si>
    <t>415-01.01.19.572.0004.1.001.4.4.90.51.05</t>
  </si>
  <si>
    <t>4 - SECRETARIA MUNICIPAL DE DESENVOLVIMENTO ECONÔMICO</t>
  </si>
  <si>
    <t>981-04.01.22.661.0009.2.017.4.4.90.51.01</t>
  </si>
  <si>
    <t>7 - SECRETARIA MUNICIPAL DE FINANÇAS</t>
  </si>
  <si>
    <t>1651-07.01.04.123.0013.1.002.4.4.90.51.01</t>
  </si>
  <si>
    <t>1657-07.01.04.123.0013.1.002.4.4.90.51.07</t>
  </si>
  <si>
    <t>8 - SECRETARIA MUNICIPAL DE EDUCAÇÃO</t>
  </si>
  <si>
    <t>2061-08.01.12.361.0014.1.003.4.4.90.51.01</t>
  </si>
  <si>
    <t>2065-08.01.12.361.0014.1.003.4.4.90.51.05</t>
  </si>
  <si>
    <t>2241-08.01.12.365.0014.1.004.4.4.90.51.01</t>
  </si>
  <si>
    <t>2242-08.01.12.365.0014.1.004.4.4.90.51.02</t>
  </si>
  <si>
    <t>2245-08.01.12.365.0014.1.004.4.4.90.51.05</t>
  </si>
  <si>
    <t>1891-08.01.12.122.0014.1.005.4.4.90.51.01</t>
  </si>
  <si>
    <t>1892-08.01.12.122.0014.1.005.4.4.90.51.02</t>
  </si>
  <si>
    <t>2251-08.01.12.365.0014.1.030.4.4.90.51.01</t>
  </si>
  <si>
    <t>2255-08.01.12.365.0014.1.030.4.4.90.51.05</t>
  </si>
  <si>
    <t>2075-08.01.12.361.0014.1.031.4.4.90.51.05</t>
  </si>
  <si>
    <t>9 - SECRETARIA MUNICIPAL DE CULTURA E TURISMO</t>
  </si>
  <si>
    <t>2682-09.01.13.391.0018.1.008.4.4.90.51.02</t>
  </si>
  <si>
    <t>2692-09.01.13.391.0018.1.009.4.4.90.51.02</t>
  </si>
  <si>
    <t>2712-09.01.13.392.0018.1.010.4.4.90.51.02</t>
  </si>
  <si>
    <t>2722-09.01.13.392.0018.1.011.4.4.90.51.02</t>
  </si>
  <si>
    <t>2985-09.01.13.695.0018.1.012.4.4.90.51.05</t>
  </si>
  <si>
    <t>10 - SECRETARIA MUNICIPAL DE SAÚDE</t>
  </si>
  <si>
    <t>3301-10.01.10.301.0021.1.015.4.4.90.51.01</t>
  </si>
  <si>
    <t>3305-10.01.10.301.0021.1.015.4.4.90.51.05</t>
  </si>
  <si>
    <t>3441-10.01.10.302.0022.1.016.4.4.90.51.01</t>
  </si>
  <si>
    <t>3445-10.01.10.302.0022.1.016.4.4.90.51.05</t>
  </si>
  <si>
    <t>4071-10.01.10.305.0023.1.017.4.4.90.51.01</t>
  </si>
  <si>
    <t>11 - SECRETARIA MUNICIPAL DE OBRAS</t>
  </si>
  <si>
    <t>4431-11.01.15.451.0025.1.018.4.4.90.51.01</t>
  </si>
  <si>
    <t>4432-11.01.15.451.0025.1.018.4.4.90.51.02</t>
  </si>
  <si>
    <t>4435-11.01.15.451.0025.1.018.4.4.90.51.05</t>
  </si>
  <si>
    <t>12 - SECRETARIA MUNICIPAL DE SERVIÇOS</t>
  </si>
  <si>
    <t>4601-12.01.15.451.0026.1.019.4.4.90.51.01</t>
  </si>
  <si>
    <t>4681-12.01.25.752.0026.1.020.4.4.90.51.01</t>
  </si>
  <si>
    <t>14 - SECRETARIA MUNICIPAL DE AÇÃO E DESENVOLVIMENTO SOCIAL</t>
  </si>
  <si>
    <t>5811-14.02.08.244.0030.1.021.4.4.90.51.01</t>
  </si>
  <si>
    <t>5815-14.02.08.244.0030.1.021.4.4.90.51.05</t>
  </si>
  <si>
    <t>5621-14.02.08.241.0031.1.032.4.4.90.51.01</t>
  </si>
  <si>
    <t>6101-14.02.08.244.0032.1.033.4.4.90.51.01</t>
  </si>
  <si>
    <t>15 - SECRETARIA MUNICIPAL DE AGRONEGÓCIOS</t>
  </si>
  <si>
    <t>6391-15.01.20.606.0033.1.023.4.4.90.51.01</t>
  </si>
  <si>
    <t>6401-15.01.20.606.0033.1.034.4.4.90.51.01</t>
  </si>
  <si>
    <t>6405-15.01.20.606.0033.1.034.4.4.90.51.05</t>
  </si>
  <si>
    <t>16 - SECRETARIA MUNICIPAL DA JUVENTUDE, ESPORTE E LAZER</t>
  </si>
  <si>
    <t>6511-16.01.27.812.0034.1.024.4.4.90.51.01</t>
  </si>
  <si>
    <t>6515-16.01.27.812.0034.1.024.4.4.90.51.05</t>
  </si>
  <si>
    <t>17 - SECRETARIA MUNICIPAL DE MEIO AMBIENTE</t>
  </si>
  <si>
    <t>6712-17.01.18.541.0035.1.025.4.4.90.51.02</t>
  </si>
  <si>
    <t>6722-17.01.18.541.0035.1.026.4.4.90.51.02</t>
  </si>
  <si>
    <t>18 - SECRETARIA MUNICIPAL DE HABITAÇÃO</t>
  </si>
  <si>
    <t>6961-18.01.16.482.0036.1.027.4.4.90.51.01</t>
  </si>
  <si>
    <t>19 - SECRETARIA MUNICIPAL DE MOBILIDADE URBANA</t>
  </si>
  <si>
    <t>7151-19.01.26.127.0037.1.035.4.4.90.51.01</t>
  </si>
  <si>
    <t>Secretaria</t>
  </si>
  <si>
    <t>Natureza da Despesa</t>
  </si>
  <si>
    <t>Descrição Natureza da Despesa</t>
  </si>
  <si>
    <t>Ficha-Dotação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</si>
  <si>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</si>
  <si>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</si>
  <si>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</si>
  <si>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</si>
  <si>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</si>
  <si>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</si>
  <si>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</si>
  <si>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</si>
  <si>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</si>
  <si>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</si>
  <si>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</si>
  <si>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</si>
  <si>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Acumulado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</si>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</sst>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&quot;R$&quot;\ 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65" fontId="0" fillId="0" borderId="0" xfId="0" applyNumberFormat="1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165" fontId="16" fillId="0" borderId="0" xfId="0" applyNumberFormat="1" applyFont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17">
    <dxf>
      <alignment horizontal="center" vertical="bottom" textRotation="0" wrapText="0" indent="0" justifyLastLine="0" shrinkToFit="0" readingOrder="0"/>
    </dxf>
    <dxf>
      <numFmt numFmtId="165" formatCode="&quot;R$&quot;\ #,##0.00"/>
    </dxf>
    <dxf>
      <numFmt numFmtId="165" formatCode="&quot;R$&quot;\ #,##0.00"/>
    </dxf>
    <dxf>
      <numFmt numFmtId="165" formatCode="&quot;R$&quot;\ #,##0.00"/>
    </dxf>
    <dxf>
      <numFmt numFmtId="165" formatCode="&quot;R$&quot;\ #,##0.00"/>
    </dxf>
    <dxf>
      <numFmt numFmtId="165" formatCode="&quot;R$&quot;\ #,##0.00"/>
    </dxf>
    <dxf>
      <numFmt numFmtId="165" formatCode="&quot;R$&quot;\ #,##0.00"/>
    </dxf>
    <dxf>
      <numFmt numFmtId="165" formatCode="&quot;R$&quot;\ #,##0.00"/>
    </dxf>
    <dxf>
      <numFmt numFmtId="165" formatCode="&quot;R$&quot;\ #,##0.00"/>
    </dxf>
    <dxf>
      <numFmt numFmtId="165" formatCode="&quot;R$&quot;\ #,##0.00"/>
    </dxf>
    <dxf>
      <numFmt numFmtId="165" formatCode="&quot;R$&quot;\ #,##0.00"/>
    </dxf>
    <dxf>
      <numFmt numFmtId="165" formatCode="&quot;R$&quot;\ #,##0.00"/>
    </dxf>
    <dxf>
      <numFmt numFmtId="165" formatCode="&quot;R$&quot;\ #,##0.00"/>
    </dxf>
    <dxf>
      <numFmt numFmtId="165" formatCode="&quot;R$&quot;\ #,##0.0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A1:Q46" totalsRowShown="0" headerRowDxfId="0">
  <autoFilter ref="A1:Q46"/>
  <tableColumns count="17">
    <tableColumn id="1" name="Secretaria"/>
    <tableColumn id="2" name="Natureza da Despesa" dataDxfId="16"/>
    <tableColumn id="3" name="Descrição Natureza da Despesa" dataDxfId="15"/>
    <tableColumn id="4" name="Ficha-Dotação" dataDxfId="14"/>
    <tableColumn id="5" name="Janeiro" dataDxfId="13"/>
    <tableColumn id="6" name="Fevereiro" dataDxfId="12"/>
    <tableColumn id="7" name="Março" dataDxfId="11"/>
    <tableColumn id="8" name="Abril" dataDxfId="10"/>
    <tableColumn id="9" name="Maio" dataDxfId="9"/>
    <tableColumn id="10" name="Junho" dataDxfId="8"/>
    <tableColumn id="11" name="Julho" dataDxfId="7"/>
    <tableColumn id="12" name="Agosto" dataDxfId="6"/>
    <tableColumn id="13" name="Setembro" dataDxfId="5"/>
    <tableColumn id="14" name="Outubro" dataDxfId="4"/>
    <tableColumn id="15" name="Novembro" dataDxfId="3"/>
    <tableColumn id="16" name="Dezembro" dataDxfId="2"/>
    <tableColumn id="17" name="Acumulado" dataDxfId="1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abSelected="1" workbookViewId="0"/>
  </sheetViews>
  <sheetFormatPr defaultRowHeight="15" x14ac:dyDescent="0.25"/>
  <cols>
    <col min="1" max="1" width="61.85546875" bestFit="1" customWidth="1"/>
    <col min="2" max="2" width="21.42578125" style="2" customWidth="1"/>
    <col min="3" max="3" width="30.28515625" style="2" customWidth="1"/>
    <col min="4" max="4" width="38" style="2" bestFit="1" customWidth="1"/>
    <col min="5" max="5" width="9.42578125" customWidth="1"/>
    <col min="6" max="6" width="11.5703125" customWidth="1"/>
    <col min="7" max="7" width="9.28515625" bestFit="1" customWidth="1"/>
    <col min="8" max="11" width="12.7109375" bestFit="1" customWidth="1"/>
    <col min="12" max="12" width="14.42578125" bestFit="1" customWidth="1"/>
    <col min="13" max="13" width="12.7109375" bestFit="1" customWidth="1"/>
    <col min="14" max="17" width="14.42578125" bestFit="1" customWidth="1"/>
  </cols>
  <sheetData>
    <row r="1" spans="1:17" s="2" customFormat="1" x14ac:dyDescent="0.25">
      <c r="A1" s="2" t="s">
        <v>59</v>
      </c>
      <c r="B1" s="2" t="s">
        <v>60</v>
      </c>
      <c r="C1" s="2" t="s">
        <v>61</v>
      </c>
      <c r="D1" s="2" t="s">
        <v>62</v>
      </c>
      <c r="E1" s="2" t="s">
        <v>63</v>
      </c>
      <c r="F1" s="2" t="s">
        <v>64</v>
      </c>
      <c r="G1" s="2" t="s">
        <v>65</v>
      </c>
      <c r="H1" s="2" t="s">
        <v>66</v>
      </c>
      <c r="I1" s="2" t="s">
        <v>67</v>
      </c>
      <c r="J1" s="2" t="s">
        <v>68</v>
      </c>
      <c r="K1" s="2" t="s">
        <v>69</v>
      </c>
      <c r="L1" s="2" t="s">
        <v>70</v>
      </c>
      <c r="M1" s="2" t="s">
        <v>71</v>
      </c>
      <c r="N1" s="2" t="s">
        <v>72</v>
      </c>
      <c r="O1" s="2" t="s">
        <v>73</v>
      </c>
      <c r="P1" s="2" t="s">
        <v>74</v>
      </c>
      <c r="Q1" s="2" t="s">
        <v>75</v>
      </c>
    </row>
    <row r="2" spans="1:17" x14ac:dyDescent="0.25">
      <c r="A2" t="s">
        <v>0</v>
      </c>
      <c r="B2" s="2">
        <v>449051</v>
      </c>
      <c r="C2" s="2" t="s">
        <v>1</v>
      </c>
      <c r="D2" s="2" t="s">
        <v>2</v>
      </c>
      <c r="E2" s="1">
        <v>0</v>
      </c>
      <c r="F2" s="1">
        <v>0</v>
      </c>
      <c r="G2" s="1">
        <v>0</v>
      </c>
      <c r="H2" s="1">
        <v>128631.61</v>
      </c>
      <c r="I2" s="1">
        <v>183830.35</v>
      </c>
      <c r="J2" s="1">
        <v>68743.929999999993</v>
      </c>
      <c r="K2" s="1">
        <v>786.66</v>
      </c>
      <c r="L2" s="1">
        <v>2206.27</v>
      </c>
      <c r="M2" s="1">
        <v>178437.66</v>
      </c>
      <c r="N2" s="1">
        <v>106006.37</v>
      </c>
      <c r="O2" s="1">
        <v>66755.59</v>
      </c>
      <c r="P2" s="1">
        <v>31363.200000000001</v>
      </c>
      <c r="Q2" s="1">
        <f>SUM(E2:P2)</f>
        <v>766761.6399999999</v>
      </c>
    </row>
    <row r="3" spans="1:17" x14ac:dyDescent="0.25">
      <c r="A3" t="s">
        <v>0</v>
      </c>
      <c r="B3" s="2">
        <v>449051</v>
      </c>
      <c r="C3" s="2" t="s">
        <v>1</v>
      </c>
      <c r="D3" s="2" t="s">
        <v>3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f t="shared" ref="Q3:Q45" si="0">SUM(E3:P3)</f>
        <v>0</v>
      </c>
    </row>
    <row r="4" spans="1:17" x14ac:dyDescent="0.25">
      <c r="A4" t="s">
        <v>0</v>
      </c>
      <c r="B4" s="2">
        <v>449051</v>
      </c>
      <c r="C4" s="2" t="s">
        <v>1</v>
      </c>
      <c r="D4" s="2" t="s">
        <v>4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f t="shared" si="0"/>
        <v>0</v>
      </c>
    </row>
    <row r="5" spans="1:17" x14ac:dyDescent="0.25">
      <c r="A5" t="s">
        <v>5</v>
      </c>
      <c r="B5" s="2">
        <v>449051</v>
      </c>
      <c r="C5" s="2" t="s">
        <v>1</v>
      </c>
      <c r="D5" s="2" t="s">
        <v>6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f t="shared" si="0"/>
        <v>0</v>
      </c>
    </row>
    <row r="6" spans="1:17" x14ac:dyDescent="0.25">
      <c r="A6" t="s">
        <v>7</v>
      </c>
      <c r="B6" s="2">
        <v>449051</v>
      </c>
      <c r="C6" s="2" t="s">
        <v>1</v>
      </c>
      <c r="D6" s="2" t="s">
        <v>8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f t="shared" si="0"/>
        <v>0</v>
      </c>
    </row>
    <row r="7" spans="1:17" x14ac:dyDescent="0.25">
      <c r="A7" t="s">
        <v>7</v>
      </c>
      <c r="B7" s="2">
        <v>449051</v>
      </c>
      <c r="C7" s="2" t="s">
        <v>1</v>
      </c>
      <c r="D7" s="2" t="s">
        <v>9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f t="shared" si="0"/>
        <v>0</v>
      </c>
    </row>
    <row r="8" spans="1:17" x14ac:dyDescent="0.25">
      <c r="A8" t="s">
        <v>10</v>
      </c>
      <c r="B8" s="2">
        <v>449051</v>
      </c>
      <c r="C8" s="2" t="s">
        <v>1</v>
      </c>
      <c r="D8" s="2" t="s">
        <v>11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232890.28</v>
      </c>
      <c r="O8" s="1">
        <v>190621.31</v>
      </c>
      <c r="P8" s="1">
        <v>0</v>
      </c>
      <c r="Q8" s="1">
        <f t="shared" si="0"/>
        <v>423511.58999999997</v>
      </c>
    </row>
    <row r="9" spans="1:17" x14ac:dyDescent="0.25">
      <c r="A9" t="s">
        <v>10</v>
      </c>
      <c r="B9" s="2">
        <v>449051</v>
      </c>
      <c r="C9" s="2" t="s">
        <v>1</v>
      </c>
      <c r="D9" s="2" t="s">
        <v>12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89000</v>
      </c>
      <c r="O9" s="1">
        <v>0</v>
      </c>
      <c r="P9" s="1">
        <v>22250</v>
      </c>
      <c r="Q9" s="1">
        <f t="shared" si="0"/>
        <v>111250</v>
      </c>
    </row>
    <row r="10" spans="1:17" x14ac:dyDescent="0.25">
      <c r="A10" t="s">
        <v>10</v>
      </c>
      <c r="B10" s="2">
        <v>449051</v>
      </c>
      <c r="C10" s="2" t="s">
        <v>1</v>
      </c>
      <c r="D10" s="2" t="s">
        <v>13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191626.27</v>
      </c>
      <c r="Q10" s="1">
        <f t="shared" si="0"/>
        <v>191626.27</v>
      </c>
    </row>
    <row r="11" spans="1:17" x14ac:dyDescent="0.25">
      <c r="A11" t="s">
        <v>10</v>
      </c>
      <c r="B11" s="2">
        <v>449051</v>
      </c>
      <c r="C11" s="2" t="s">
        <v>1</v>
      </c>
      <c r="D11" s="2" t="s">
        <v>14</v>
      </c>
      <c r="E11" s="1">
        <v>0</v>
      </c>
      <c r="F11" s="1">
        <v>0</v>
      </c>
      <c r="G11" s="1">
        <v>0</v>
      </c>
      <c r="H11" s="1">
        <v>0</v>
      </c>
      <c r="I11" s="1">
        <v>39383.69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f t="shared" si="0"/>
        <v>39383.69</v>
      </c>
    </row>
    <row r="12" spans="1:17" x14ac:dyDescent="0.25">
      <c r="A12" t="s">
        <v>10</v>
      </c>
      <c r="B12" s="2">
        <v>449051</v>
      </c>
      <c r="C12" s="2" t="s">
        <v>1</v>
      </c>
      <c r="D12" s="2" t="s">
        <v>15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65890.91</v>
      </c>
      <c r="K12" s="1">
        <v>103143.37</v>
      </c>
      <c r="L12" s="1">
        <v>0</v>
      </c>
      <c r="M12" s="1">
        <v>37006.18</v>
      </c>
      <c r="N12" s="1">
        <v>31561.29</v>
      </c>
      <c r="O12" s="1">
        <v>0</v>
      </c>
      <c r="P12" s="1">
        <v>0</v>
      </c>
      <c r="Q12" s="1">
        <f t="shared" si="0"/>
        <v>237601.75</v>
      </c>
    </row>
    <row r="13" spans="1:17" x14ac:dyDescent="0.25">
      <c r="A13" t="s">
        <v>10</v>
      </c>
      <c r="B13" s="2">
        <v>449051</v>
      </c>
      <c r="C13" s="2" t="s">
        <v>1</v>
      </c>
      <c r="D13" s="2" t="s">
        <v>16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154149.81</v>
      </c>
      <c r="O13" s="1">
        <v>0</v>
      </c>
      <c r="P13" s="1">
        <v>0</v>
      </c>
      <c r="Q13" s="1">
        <f t="shared" si="0"/>
        <v>154149.81</v>
      </c>
    </row>
    <row r="14" spans="1:17" x14ac:dyDescent="0.25">
      <c r="A14" t="s">
        <v>10</v>
      </c>
      <c r="B14" s="2">
        <v>449051</v>
      </c>
      <c r="C14" s="2" t="s">
        <v>1</v>
      </c>
      <c r="D14" s="2" t="s">
        <v>17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f t="shared" si="0"/>
        <v>0</v>
      </c>
    </row>
    <row r="15" spans="1:17" x14ac:dyDescent="0.25">
      <c r="A15" t="s">
        <v>10</v>
      </c>
      <c r="B15" s="2">
        <v>449051</v>
      </c>
      <c r="C15" s="2" t="s">
        <v>1</v>
      </c>
      <c r="D15" s="2" t="s">
        <v>18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687468.11</v>
      </c>
      <c r="Q15" s="1">
        <f t="shared" si="0"/>
        <v>687468.11</v>
      </c>
    </row>
    <row r="16" spans="1:17" x14ac:dyDescent="0.25">
      <c r="A16" t="s">
        <v>10</v>
      </c>
      <c r="B16" s="2">
        <v>449051</v>
      </c>
      <c r="C16" s="2" t="s">
        <v>1</v>
      </c>
      <c r="D16" s="2" t="s">
        <v>19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f t="shared" si="0"/>
        <v>0</v>
      </c>
    </row>
    <row r="17" spans="1:17" x14ac:dyDescent="0.25">
      <c r="A17" t="s">
        <v>10</v>
      </c>
      <c r="B17" s="2">
        <v>449051</v>
      </c>
      <c r="C17" s="2" t="s">
        <v>1</v>
      </c>
      <c r="D17" s="2" t="s">
        <v>20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f t="shared" si="0"/>
        <v>0</v>
      </c>
    </row>
    <row r="18" spans="1:17" x14ac:dyDescent="0.25">
      <c r="A18" t="s">
        <v>21</v>
      </c>
      <c r="B18" s="2">
        <v>449051</v>
      </c>
      <c r="C18" s="2" t="s">
        <v>1</v>
      </c>
      <c r="D18" s="2" t="s">
        <v>22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f t="shared" si="0"/>
        <v>0</v>
      </c>
    </row>
    <row r="19" spans="1:17" x14ac:dyDescent="0.25">
      <c r="A19" t="s">
        <v>21</v>
      </c>
      <c r="B19" s="2">
        <v>449051</v>
      </c>
      <c r="C19" s="2" t="s">
        <v>1</v>
      </c>
      <c r="D19" s="2" t="s">
        <v>23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88345.22</v>
      </c>
      <c r="O19" s="1">
        <v>0</v>
      </c>
      <c r="P19" s="1">
        <v>98200.89</v>
      </c>
      <c r="Q19" s="1">
        <f t="shared" si="0"/>
        <v>186546.11</v>
      </c>
    </row>
    <row r="20" spans="1:17" x14ac:dyDescent="0.25">
      <c r="A20" t="s">
        <v>21</v>
      </c>
      <c r="B20" s="2">
        <v>449051</v>
      </c>
      <c r="C20" s="2" t="s">
        <v>1</v>
      </c>
      <c r="D20" s="2" t="s">
        <v>24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f t="shared" si="0"/>
        <v>0</v>
      </c>
    </row>
    <row r="21" spans="1:17" x14ac:dyDescent="0.25">
      <c r="A21" t="s">
        <v>21</v>
      </c>
      <c r="B21" s="2">
        <v>449051</v>
      </c>
      <c r="C21" s="2" t="s">
        <v>1</v>
      </c>
      <c r="D21" s="2" t="s">
        <v>25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51161.13</v>
      </c>
      <c r="P21" s="1">
        <v>0</v>
      </c>
      <c r="Q21" s="1">
        <f t="shared" si="0"/>
        <v>51161.13</v>
      </c>
    </row>
    <row r="22" spans="1:17" x14ac:dyDescent="0.25">
      <c r="A22" t="s">
        <v>21</v>
      </c>
      <c r="B22" s="2">
        <v>449051</v>
      </c>
      <c r="C22" s="2" t="s">
        <v>1</v>
      </c>
      <c r="D22" s="2" t="s">
        <v>26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f t="shared" si="0"/>
        <v>0</v>
      </c>
    </row>
    <row r="23" spans="1:17" x14ac:dyDescent="0.25">
      <c r="A23" t="s">
        <v>27</v>
      </c>
      <c r="B23" s="2">
        <v>449051</v>
      </c>
      <c r="C23" s="2" t="s">
        <v>1</v>
      </c>
      <c r="D23" s="2" t="s">
        <v>28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115479.71</v>
      </c>
      <c r="K23" s="1">
        <v>4134.13</v>
      </c>
      <c r="L23" s="1">
        <v>27827.97</v>
      </c>
      <c r="M23" s="1">
        <v>0</v>
      </c>
      <c r="N23" s="1">
        <v>18009.68</v>
      </c>
      <c r="O23" s="1">
        <v>0</v>
      </c>
      <c r="P23" s="1">
        <v>0</v>
      </c>
      <c r="Q23" s="1">
        <f t="shared" si="0"/>
        <v>165451.49</v>
      </c>
    </row>
    <row r="24" spans="1:17" x14ac:dyDescent="0.25">
      <c r="A24" t="s">
        <v>27</v>
      </c>
      <c r="B24" s="2">
        <v>449051</v>
      </c>
      <c r="C24" s="2" t="s">
        <v>1</v>
      </c>
      <c r="D24" s="2" t="s">
        <v>29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119829.44</v>
      </c>
      <c r="L24" s="1">
        <v>16543.150000000001</v>
      </c>
      <c r="M24" s="1">
        <v>91205.24</v>
      </c>
      <c r="N24" s="1">
        <v>128111.85</v>
      </c>
      <c r="O24" s="1">
        <v>10284.6</v>
      </c>
      <c r="P24" s="1">
        <v>136794.46</v>
      </c>
      <c r="Q24" s="1">
        <f t="shared" si="0"/>
        <v>502768.74</v>
      </c>
    </row>
    <row r="25" spans="1:17" x14ac:dyDescent="0.25">
      <c r="A25" t="s">
        <v>27</v>
      </c>
      <c r="B25" s="2">
        <v>449051</v>
      </c>
      <c r="C25" s="2" t="s">
        <v>1</v>
      </c>
      <c r="D25" s="2" t="s">
        <v>30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f t="shared" si="0"/>
        <v>0</v>
      </c>
    </row>
    <row r="26" spans="1:17" x14ac:dyDescent="0.25">
      <c r="A26" t="s">
        <v>27</v>
      </c>
      <c r="B26" s="2">
        <v>449051</v>
      </c>
      <c r="C26" s="2" t="s">
        <v>1</v>
      </c>
      <c r="D26" s="2" t="s">
        <v>31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9046.65</v>
      </c>
      <c r="L26" s="1">
        <v>0</v>
      </c>
      <c r="M26" s="1">
        <v>84936.85</v>
      </c>
      <c r="N26" s="1">
        <v>0</v>
      </c>
      <c r="O26" s="1">
        <v>11185</v>
      </c>
      <c r="P26" s="1">
        <v>0</v>
      </c>
      <c r="Q26" s="1">
        <f t="shared" si="0"/>
        <v>105168.5</v>
      </c>
    </row>
    <row r="27" spans="1:17" x14ac:dyDescent="0.25">
      <c r="A27" t="s">
        <v>27</v>
      </c>
      <c r="B27" s="2">
        <v>449051</v>
      </c>
      <c r="C27" s="2" t="s">
        <v>1</v>
      </c>
      <c r="D27" s="2" t="s">
        <v>32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f t="shared" si="0"/>
        <v>0</v>
      </c>
    </row>
    <row r="28" spans="1:17" x14ac:dyDescent="0.25">
      <c r="A28" t="s">
        <v>33</v>
      </c>
      <c r="B28" s="2">
        <v>449051</v>
      </c>
      <c r="C28" s="2" t="s">
        <v>1</v>
      </c>
      <c r="D28" s="2" t="s">
        <v>34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82554.740000000005</v>
      </c>
      <c r="O28" s="1">
        <v>90840.9</v>
      </c>
      <c r="P28" s="1">
        <v>0</v>
      </c>
      <c r="Q28" s="1">
        <f t="shared" si="0"/>
        <v>173395.64</v>
      </c>
    </row>
    <row r="29" spans="1:17" x14ac:dyDescent="0.25">
      <c r="A29" t="s">
        <v>33</v>
      </c>
      <c r="B29" s="2">
        <v>449051</v>
      </c>
      <c r="C29" s="2" t="s">
        <v>1</v>
      </c>
      <c r="D29" s="2" t="s">
        <v>35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1860455.05</v>
      </c>
      <c r="M29" s="1">
        <v>0</v>
      </c>
      <c r="N29" s="1">
        <v>0</v>
      </c>
      <c r="O29" s="1">
        <v>476489.22</v>
      </c>
      <c r="P29" s="1">
        <v>1196226.51</v>
      </c>
      <c r="Q29" s="1">
        <f t="shared" si="0"/>
        <v>3533170.7800000003</v>
      </c>
    </row>
    <row r="30" spans="1:17" x14ac:dyDescent="0.25">
      <c r="A30" t="s">
        <v>33</v>
      </c>
      <c r="B30" s="2">
        <v>449051</v>
      </c>
      <c r="C30" s="2" t="s">
        <v>1</v>
      </c>
      <c r="D30" s="2" t="s">
        <v>36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124417.39</v>
      </c>
      <c r="M30" s="1">
        <v>0</v>
      </c>
      <c r="N30" s="1">
        <v>94003.66</v>
      </c>
      <c r="O30" s="1">
        <v>574659.28</v>
      </c>
      <c r="P30" s="1">
        <v>77307.39</v>
      </c>
      <c r="Q30" s="1">
        <f t="shared" si="0"/>
        <v>870387.72000000009</v>
      </c>
    </row>
    <row r="31" spans="1:17" x14ac:dyDescent="0.25">
      <c r="A31" t="s">
        <v>37</v>
      </c>
      <c r="B31" s="2">
        <v>449051</v>
      </c>
      <c r="C31" s="2" t="s">
        <v>1</v>
      </c>
      <c r="D31" s="2" t="s">
        <v>38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f t="shared" si="0"/>
        <v>0</v>
      </c>
    </row>
    <row r="32" spans="1:17" x14ac:dyDescent="0.25">
      <c r="A32" t="s">
        <v>37</v>
      </c>
      <c r="B32" s="2">
        <v>449051</v>
      </c>
      <c r="C32" s="2" t="s">
        <v>1</v>
      </c>
      <c r="D32" s="2" t="s">
        <v>39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f t="shared" si="0"/>
        <v>0</v>
      </c>
    </row>
    <row r="33" spans="1:17" x14ac:dyDescent="0.25">
      <c r="A33" t="s">
        <v>40</v>
      </c>
      <c r="B33" s="2">
        <v>449051</v>
      </c>
      <c r="C33" s="2" t="s">
        <v>1</v>
      </c>
      <c r="D33" s="2" t="s">
        <v>41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2991.77</v>
      </c>
      <c r="N33" s="1">
        <v>0</v>
      </c>
      <c r="O33" s="1">
        <v>0</v>
      </c>
      <c r="P33" s="1">
        <v>557.99</v>
      </c>
      <c r="Q33" s="1">
        <f t="shared" si="0"/>
        <v>3549.76</v>
      </c>
    </row>
    <row r="34" spans="1:17" x14ac:dyDescent="0.25">
      <c r="A34" t="s">
        <v>40</v>
      </c>
      <c r="B34" s="2">
        <v>449051</v>
      </c>
      <c r="C34" s="2" t="s">
        <v>1</v>
      </c>
      <c r="D34" s="2" t="s">
        <v>42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5728.04</v>
      </c>
      <c r="N34" s="1">
        <v>0</v>
      </c>
      <c r="O34" s="1">
        <v>0</v>
      </c>
      <c r="P34" s="1">
        <v>1068.26</v>
      </c>
      <c r="Q34" s="1">
        <f t="shared" si="0"/>
        <v>6796.3</v>
      </c>
    </row>
    <row r="35" spans="1:17" x14ac:dyDescent="0.25">
      <c r="A35" t="s">
        <v>40</v>
      </c>
      <c r="B35" s="2">
        <v>449051</v>
      </c>
      <c r="C35" s="2" t="s">
        <v>1</v>
      </c>
      <c r="D35" s="2" t="s">
        <v>43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f t="shared" si="0"/>
        <v>0</v>
      </c>
    </row>
    <row r="36" spans="1:17" x14ac:dyDescent="0.25">
      <c r="A36" t="s">
        <v>40</v>
      </c>
      <c r="B36" s="2">
        <v>449051</v>
      </c>
      <c r="C36" s="2" t="s">
        <v>1</v>
      </c>
      <c r="D36" s="2" t="s">
        <v>44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f t="shared" si="0"/>
        <v>0</v>
      </c>
    </row>
    <row r="37" spans="1:17" x14ac:dyDescent="0.25">
      <c r="A37" t="s">
        <v>45</v>
      </c>
      <c r="B37" s="2">
        <v>449051</v>
      </c>
      <c r="C37" s="2" t="s">
        <v>1</v>
      </c>
      <c r="D37" s="2" t="s">
        <v>46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f t="shared" si="0"/>
        <v>0</v>
      </c>
    </row>
    <row r="38" spans="1:17" x14ac:dyDescent="0.25">
      <c r="A38" t="s">
        <v>45</v>
      </c>
      <c r="B38" s="2">
        <v>449051</v>
      </c>
      <c r="C38" s="2" t="s">
        <v>1</v>
      </c>
      <c r="D38" s="2" t="s">
        <v>47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f t="shared" si="0"/>
        <v>0</v>
      </c>
    </row>
    <row r="39" spans="1:17" x14ac:dyDescent="0.25">
      <c r="A39" t="s">
        <v>45</v>
      </c>
      <c r="B39" s="2">
        <v>449051</v>
      </c>
      <c r="C39" s="2" t="s">
        <v>1</v>
      </c>
      <c r="D39" s="2" t="s">
        <v>48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f t="shared" si="0"/>
        <v>0</v>
      </c>
    </row>
    <row r="40" spans="1:17" x14ac:dyDescent="0.25">
      <c r="A40" t="s">
        <v>49</v>
      </c>
      <c r="B40" s="2">
        <v>449051</v>
      </c>
      <c r="C40" s="2" t="s">
        <v>1</v>
      </c>
      <c r="D40" s="2" t="s">
        <v>50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f t="shared" si="0"/>
        <v>0</v>
      </c>
    </row>
    <row r="41" spans="1:17" x14ac:dyDescent="0.25">
      <c r="A41" t="s">
        <v>49</v>
      </c>
      <c r="B41" s="2">
        <v>449051</v>
      </c>
      <c r="C41" s="2" t="s">
        <v>1</v>
      </c>
      <c r="D41" s="2" t="s">
        <v>51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f t="shared" si="0"/>
        <v>0</v>
      </c>
    </row>
    <row r="42" spans="1:17" x14ac:dyDescent="0.25">
      <c r="A42" t="s">
        <v>52</v>
      </c>
      <c r="B42" s="2">
        <v>449051</v>
      </c>
      <c r="C42" s="2" t="s">
        <v>1</v>
      </c>
      <c r="D42" s="2" t="s">
        <v>53</v>
      </c>
      <c r="E42" s="1">
        <v>0</v>
      </c>
      <c r="F42" s="1">
        <v>0</v>
      </c>
      <c r="G42" s="1">
        <v>0</v>
      </c>
      <c r="H42" s="1">
        <v>235003.94</v>
      </c>
      <c r="I42" s="1">
        <v>21705.14</v>
      </c>
      <c r="J42" s="1">
        <v>0</v>
      </c>
      <c r="K42" s="1">
        <v>0</v>
      </c>
      <c r="L42" s="1">
        <v>335398.31</v>
      </c>
      <c r="M42" s="1">
        <v>0</v>
      </c>
      <c r="N42" s="1">
        <v>0</v>
      </c>
      <c r="O42" s="1">
        <v>49487.93</v>
      </c>
      <c r="P42" s="1">
        <v>210076.75</v>
      </c>
      <c r="Q42" s="1">
        <f t="shared" si="0"/>
        <v>851672.07000000007</v>
      </c>
    </row>
    <row r="43" spans="1:17" x14ac:dyDescent="0.25">
      <c r="A43" t="s">
        <v>52</v>
      </c>
      <c r="B43" s="2">
        <v>449051</v>
      </c>
      <c r="C43" s="2" t="s">
        <v>1</v>
      </c>
      <c r="D43" s="2" t="s">
        <v>54</v>
      </c>
      <c r="E43" s="1">
        <v>0</v>
      </c>
      <c r="F43" s="1">
        <v>0</v>
      </c>
      <c r="G43" s="1">
        <v>0</v>
      </c>
      <c r="H43" s="1">
        <v>0</v>
      </c>
      <c r="I43" s="1">
        <v>137956.92000000001</v>
      </c>
      <c r="J43" s="1">
        <v>2161.46</v>
      </c>
      <c r="K43" s="1">
        <v>138815.16</v>
      </c>
      <c r="L43" s="1">
        <v>0</v>
      </c>
      <c r="M43" s="1">
        <v>0</v>
      </c>
      <c r="N43" s="1">
        <v>0</v>
      </c>
      <c r="O43" s="1">
        <v>0</v>
      </c>
      <c r="P43" s="1">
        <v>268850.06</v>
      </c>
      <c r="Q43" s="1">
        <f t="shared" si="0"/>
        <v>547783.60000000009</v>
      </c>
    </row>
    <row r="44" spans="1:17" x14ac:dyDescent="0.25">
      <c r="A44" t="s">
        <v>55</v>
      </c>
      <c r="B44" s="2">
        <v>449051</v>
      </c>
      <c r="C44" s="2" t="s">
        <v>1</v>
      </c>
      <c r="D44" s="2" t="s">
        <v>56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f t="shared" si="0"/>
        <v>0</v>
      </c>
    </row>
    <row r="45" spans="1:17" x14ac:dyDescent="0.25">
      <c r="A45" t="s">
        <v>57</v>
      </c>
      <c r="B45" s="2">
        <v>449051</v>
      </c>
      <c r="C45" s="2" t="s">
        <v>1</v>
      </c>
      <c r="D45" s="2" t="s">
        <v>58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f t="shared" si="0"/>
        <v>0</v>
      </c>
    </row>
    <row r="46" spans="1:17" x14ac:dyDescent="0.25">
      <c r="D46" s="3" t="s">
        <v>76</v>
      </c>
      <c r="E46" s="4">
        <f>SUM(E2:E45)</f>
        <v>0</v>
      </c>
      <c r="F46" s="4">
        <f>SUM(F2:F45)</f>
        <v>0</v>
      </c>
      <c r="G46" s="4">
        <f>SUM(G2:G45)</f>
        <v>0</v>
      </c>
      <c r="H46" s="4">
        <f>SUM(H2:H45)</f>
        <v>363635.55</v>
      </c>
      <c r="I46" s="4">
        <f>SUM(I2:I45)</f>
        <v>382876.1</v>
      </c>
      <c r="J46" s="4">
        <f>SUM(J2:J45)</f>
        <v>252276.00999999998</v>
      </c>
      <c r="K46" s="4">
        <f>SUM(K2:K45)</f>
        <v>375755.41000000003</v>
      </c>
      <c r="L46" s="4">
        <f>SUM(L2:L45)</f>
        <v>2366848.1399999997</v>
      </c>
      <c r="M46" s="4">
        <f>SUM(M2:M45)</f>
        <v>400305.74000000005</v>
      </c>
      <c r="N46" s="4">
        <f>SUM(N2:N45)</f>
        <v>1024632.9</v>
      </c>
      <c r="O46" s="4">
        <f>SUM(O2:O45)</f>
        <v>1521484.9599999997</v>
      </c>
      <c r="P46" s="4">
        <f>SUM(P2:P45)</f>
        <v>2921789.89</v>
      </c>
      <c r="Q46" s="4">
        <f>SUM(Q2:Q45)</f>
        <v>9609604.6999999993</v>
      </c>
    </row>
  </sheetData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Liquidado 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Lattanzi Fagundes De Jesus</dc:creator>
  <cp:lastModifiedBy>Monica Lattanzi Fagundes De Jesus</cp:lastModifiedBy>
  <dcterms:created xsi:type="dcterms:W3CDTF">2020-10-13T14:01:02Z</dcterms:created>
  <dcterms:modified xsi:type="dcterms:W3CDTF">2020-10-13T14:01:02Z</dcterms:modified>
</cp:coreProperties>
</file>