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2018\"/>
    </mc:Choice>
  </mc:AlternateContent>
  <bookViews>
    <workbookView xWindow="0" yWindow="0" windowWidth="20490" windowHeight="7095"/>
  </bookViews>
  <sheets>
    <sheet name="Empenhado 2018" sheetId="1" r:id="rId1"/>
  </sheets>
  <calcPr calcId="15251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7" i="1" s="1"/>
</calcChain>
</file>

<file path=xl/sharedStrings.xml><?xml version="1.0" encoding="utf-8"?>
<sst xmlns="http://schemas.openxmlformats.org/spreadsheetml/2006/main" count="93" uniqueCount="51">
  <si>
    <t>1 - GABINETE DO PREFEITO</t>
  </si>
  <si>
    <t>OBRAS E INSTALAÇÕES</t>
  </si>
  <si>
    <t>231-01.01.04.122.0002.1.000.4.4.90.51.01</t>
  </si>
  <si>
    <t>412-01.01.19.572.0004.1.001.4.4.90.51.02</t>
  </si>
  <si>
    <t>415-01.01.19.572.0004.1.001.4.4.90.51.05</t>
  </si>
  <si>
    <t>8 - SECRETARIA MUNICIPAL DE EDUCAÇÃO</t>
  </si>
  <si>
    <t>2061-08.01.12.361.0014.1.003.4.4.90.51.01</t>
  </si>
  <si>
    <t>2065-08.01.12.361.0014.1.003.4.4.90.51.05</t>
  </si>
  <si>
    <t>2241-08.01.12.365.0014.1.004.4.4.90.51.01</t>
  </si>
  <si>
    <t>2242-08.01.12.365.0014.1.004.4.4.90.51.02</t>
  </si>
  <si>
    <t>2245-08.01.12.365.0014.1.004.4.4.90.51.05</t>
  </si>
  <si>
    <t>1891-08.01.12.122.0014.1.005.4.4.90.51.01</t>
  </si>
  <si>
    <t>2251-08.01.12.365.0014.1.030.4.4.90.51.01</t>
  </si>
  <si>
    <t>2075-08.01.12.361.0014.1.031.4.4.90.51.05</t>
  </si>
  <si>
    <t>9 - SECRETARIA MUNICIPAL DE CULTURA E TURISMO</t>
  </si>
  <si>
    <t>2692-09.01.13.391.0018.1.009.4.4.90.51.02</t>
  </si>
  <si>
    <t>2722-09.01.13.392.0018.1.011.4.4.90.51.02</t>
  </si>
  <si>
    <t>2985-09.01.13.695.0018.1.012.4.4.90.51.05</t>
  </si>
  <si>
    <t>10 - SECRETARIA MUNICIPAL DE SAÚDE</t>
  </si>
  <si>
    <t>3301-10.01.10.301.0021.1.015.4.4.90.51.01</t>
  </si>
  <si>
    <t>3305-10.01.10.301.0021.1.015.4.4.90.51.05</t>
  </si>
  <si>
    <t>3441-10.01.10.302.0022.1.016.4.4.90.51.01</t>
  </si>
  <si>
    <t>3445-10.01.10.302.0022.1.016.4.4.90.51.05</t>
  </si>
  <si>
    <t>11 - SECRETARIA MUNICIPAL DE OBRAS</t>
  </si>
  <si>
    <t>4431-11.01.15.451.0025.1.018.4.4.90.51.01</t>
  </si>
  <si>
    <t>4432-11.01.15.451.0025.1.018.4.4.90.51.02</t>
  </si>
  <si>
    <t>4435-11.01.15.451.0025.1.018.4.4.90.51.05</t>
  </si>
  <si>
    <t>14 - SECRETARIA MUNICIPAL DE AÇÃO E DESENVOLVIMENTO SOCIAL</t>
  </si>
  <si>
    <t>5811-14.02.08.244.0030.1.021.4.4.90.51.01</t>
  </si>
  <si>
    <t>5815-14.02.08.244.0030.1.021.4.4.90.51.05</t>
  </si>
  <si>
    <t>17 - SECRETARIA MUNICIPAL DE MEIO AMBIENTE</t>
  </si>
  <si>
    <t>6712-17.01.18.541.0035.1.025.4.4.90.51.02</t>
  </si>
  <si>
    <t>6722-17.01.18.541.0035.1.026.4.4.90.51.02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</si>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</sst>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7">
    <dxf>
      <alignment horizontal="center" vertical="bottom" textRotation="0" wrapText="0" indent="0" justifyLastLine="0" shrinkToFit="0" readingOrder="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27" totalsRowShown="0" headerRowDxfId="0">
  <autoFilter ref="A1:Q27"/>
  <tableColumns count="17">
    <tableColumn id="1" name="Secretaria"/>
    <tableColumn id="2" name="Natureza da Despesa" dataDxfId="16"/>
    <tableColumn id="3" name="Descrição Natureza da Despesa" dataDxfId="15"/>
    <tableColumn id="4" name="Ficha-Dotação" dataDxfId="14"/>
    <tableColumn id="5" name="Janeiro" dataDxfId="13"/>
    <tableColumn id="6" name="Fevereiro" dataDxfId="12"/>
    <tableColumn id="7" name="Março" dataDxfId="11"/>
    <tableColumn id="8" name="Abril" dataDxfId="10"/>
    <tableColumn id="9" name="Maio" dataDxfId="9"/>
    <tableColumn id="10" name="Junho" dataDxfId="8"/>
    <tableColumn id="11" name="Julho" dataDxfId="7"/>
    <tableColumn id="12" name="Agosto" dataDxfId="6"/>
    <tableColumn id="13" name="Setembro" dataDxfId="5"/>
    <tableColumn id="14" name="Outubro" dataDxfId="4"/>
    <tableColumn id="15" name="Novembro" dataDxfId="3"/>
    <tableColumn id="16" name="Dezembro" dataDxfId="2"/>
    <tableColumn id="17" name="Acumulad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/>
  </sheetViews>
  <sheetFormatPr defaultRowHeight="15" x14ac:dyDescent="0.25"/>
  <cols>
    <col min="1" max="1" width="61.85546875" bestFit="1" customWidth="1"/>
    <col min="2" max="2" width="21.42578125" style="2" customWidth="1"/>
    <col min="3" max="3" width="30.28515625" style="2" customWidth="1"/>
    <col min="4" max="4" width="38" style="2" bestFit="1" customWidth="1"/>
    <col min="5" max="5" width="14.42578125" style="1" bestFit="1" customWidth="1"/>
    <col min="6" max="6" width="11.7109375" style="1" bestFit="1" customWidth="1"/>
    <col min="7" max="7" width="12.7109375" style="1" bestFit="1" customWidth="1"/>
    <col min="8" max="11" width="14.42578125" style="1" bestFit="1" customWidth="1"/>
    <col min="12" max="12" width="13.5703125" style="1" bestFit="1" customWidth="1"/>
    <col min="13" max="15" width="14.42578125" style="1" bestFit="1" customWidth="1"/>
    <col min="16" max="16" width="13.5703125" style="1" bestFit="1" customWidth="1"/>
    <col min="17" max="17" width="15.42578125" style="1" bestFit="1" customWidth="1"/>
  </cols>
  <sheetData>
    <row r="1" spans="1:17" s="2" customFormat="1" x14ac:dyDescent="0.2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  <c r="P1" s="2" t="s">
        <v>48</v>
      </c>
      <c r="Q1" s="2" t="s">
        <v>49</v>
      </c>
    </row>
    <row r="2" spans="1:17" x14ac:dyDescent="0.25">
      <c r="A2" t="s">
        <v>0</v>
      </c>
      <c r="B2" s="2">
        <v>449051</v>
      </c>
      <c r="C2" s="2" t="s">
        <v>1</v>
      </c>
      <c r="D2" s="2" t="s">
        <v>2</v>
      </c>
      <c r="E2" s="1">
        <v>0</v>
      </c>
      <c r="F2" s="1">
        <v>14700</v>
      </c>
      <c r="G2" s="1">
        <v>185880.7</v>
      </c>
      <c r="H2" s="1">
        <v>138541.97</v>
      </c>
      <c r="I2" s="1">
        <v>79705.55</v>
      </c>
      <c r="J2" s="1">
        <v>446355.58</v>
      </c>
      <c r="K2" s="1">
        <v>8948.01</v>
      </c>
      <c r="L2" s="1">
        <v>-27443.06</v>
      </c>
      <c r="M2" s="1">
        <v>41992.66</v>
      </c>
      <c r="N2" s="1">
        <v>17839.87</v>
      </c>
      <c r="O2" s="1">
        <v>34463.33</v>
      </c>
      <c r="P2" s="1">
        <v>30544.36</v>
      </c>
      <c r="Q2" s="1">
        <f>SUM(E2:P2)</f>
        <v>971528.97</v>
      </c>
    </row>
    <row r="3" spans="1:17" x14ac:dyDescent="0.25">
      <c r="A3" t="s">
        <v>0</v>
      </c>
      <c r="B3" s="2">
        <v>449051</v>
      </c>
      <c r="C3" s="2" t="s">
        <v>1</v>
      </c>
      <c r="D3" s="2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650695</v>
      </c>
      <c r="O3" s="1">
        <v>0</v>
      </c>
      <c r="P3" s="1">
        <v>0</v>
      </c>
      <c r="Q3" s="1">
        <f t="shared" ref="Q3:Q26" si="0">SUM(E3:P3)</f>
        <v>650695</v>
      </c>
    </row>
    <row r="4" spans="1:17" x14ac:dyDescent="0.25">
      <c r="A4" t="s">
        <v>0</v>
      </c>
      <c r="B4" s="2">
        <v>449051</v>
      </c>
      <c r="C4" s="2" t="s">
        <v>1</v>
      </c>
      <c r="D4" s="2" t="s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249624.87</v>
      </c>
      <c r="O4" s="1">
        <v>0</v>
      </c>
      <c r="P4" s="1">
        <v>0</v>
      </c>
      <c r="Q4" s="1">
        <f t="shared" si="0"/>
        <v>249624.87</v>
      </c>
    </row>
    <row r="5" spans="1:17" x14ac:dyDescent="0.25">
      <c r="A5" t="s">
        <v>5</v>
      </c>
      <c r="B5" s="2">
        <v>449051</v>
      </c>
      <c r="C5" s="2" t="s">
        <v>1</v>
      </c>
      <c r="D5" s="2" t="s">
        <v>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457500.35</v>
      </c>
      <c r="N5" s="1">
        <v>0</v>
      </c>
      <c r="O5" s="1">
        <v>0</v>
      </c>
      <c r="P5" s="1">
        <v>0</v>
      </c>
      <c r="Q5" s="1">
        <f t="shared" si="0"/>
        <v>457500.35</v>
      </c>
    </row>
    <row r="6" spans="1:17" x14ac:dyDescent="0.25">
      <c r="A6" t="s">
        <v>5</v>
      </c>
      <c r="B6" s="2">
        <v>449051</v>
      </c>
      <c r="C6" s="2" t="s">
        <v>1</v>
      </c>
      <c r="D6" s="2" t="s">
        <v>7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967267.51</v>
      </c>
      <c r="K6" s="1">
        <v>110836.95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f t="shared" si="0"/>
        <v>1078104.46</v>
      </c>
    </row>
    <row r="7" spans="1:17" x14ac:dyDescent="0.25">
      <c r="A7" t="s">
        <v>5</v>
      </c>
      <c r="B7" s="2">
        <v>449051</v>
      </c>
      <c r="C7" s="2" t="s">
        <v>1</v>
      </c>
      <c r="D7" s="2" t="s">
        <v>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231676.7</v>
      </c>
      <c r="P7" s="1">
        <v>0</v>
      </c>
      <c r="Q7" s="1">
        <f t="shared" si="0"/>
        <v>231676.7</v>
      </c>
    </row>
    <row r="8" spans="1:17" x14ac:dyDescent="0.25">
      <c r="A8" t="s">
        <v>5</v>
      </c>
      <c r="B8" s="2">
        <v>449051</v>
      </c>
      <c r="C8" s="2" t="s">
        <v>1</v>
      </c>
      <c r="D8" s="2" t="s">
        <v>9</v>
      </c>
      <c r="E8" s="1">
        <v>0</v>
      </c>
      <c r="F8" s="1">
        <v>0</v>
      </c>
      <c r="G8" s="1">
        <v>39383.69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f t="shared" si="0"/>
        <v>39383.69</v>
      </c>
    </row>
    <row r="9" spans="1:17" x14ac:dyDescent="0.25">
      <c r="A9" t="s">
        <v>5</v>
      </c>
      <c r="B9" s="2">
        <v>449051</v>
      </c>
      <c r="C9" s="2" t="s">
        <v>1</v>
      </c>
      <c r="D9" s="2" t="s">
        <v>10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169034.28</v>
      </c>
      <c r="K9" s="1">
        <v>68567.47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f t="shared" si="0"/>
        <v>237601.75</v>
      </c>
    </row>
    <row r="10" spans="1:17" x14ac:dyDescent="0.25">
      <c r="A10" t="s">
        <v>5</v>
      </c>
      <c r="B10" s="2">
        <v>449051</v>
      </c>
      <c r="C10" s="2" t="s">
        <v>1</v>
      </c>
      <c r="D10" s="2" t="s">
        <v>11</v>
      </c>
      <c r="E10" s="1">
        <v>0</v>
      </c>
      <c r="F10" s="1">
        <v>0</v>
      </c>
      <c r="G10" s="1">
        <v>0</v>
      </c>
      <c r="H10" s="1">
        <v>225815.2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f t="shared" si="0"/>
        <v>225815.2</v>
      </c>
    </row>
    <row r="11" spans="1:17" x14ac:dyDescent="0.25">
      <c r="A11" t="s">
        <v>5</v>
      </c>
      <c r="B11" s="2">
        <v>449051</v>
      </c>
      <c r="C11" s="2" t="s">
        <v>1</v>
      </c>
      <c r="D11" s="2" t="s">
        <v>12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1101886.49</v>
      </c>
      <c r="P11" s="1">
        <v>0</v>
      </c>
      <c r="Q11" s="1">
        <f t="shared" si="0"/>
        <v>1101886.49</v>
      </c>
    </row>
    <row r="12" spans="1:17" x14ac:dyDescent="0.25">
      <c r="A12" t="s">
        <v>5</v>
      </c>
      <c r="B12" s="2">
        <v>449051</v>
      </c>
      <c r="C12" s="2" t="s">
        <v>1</v>
      </c>
      <c r="D12" s="2" t="s">
        <v>13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129730.72</v>
      </c>
      <c r="P12" s="1">
        <v>0</v>
      </c>
      <c r="Q12" s="1">
        <f t="shared" si="0"/>
        <v>129730.72</v>
      </c>
    </row>
    <row r="13" spans="1:17" x14ac:dyDescent="0.25">
      <c r="A13" t="s">
        <v>14</v>
      </c>
      <c r="B13" s="2">
        <v>449051</v>
      </c>
      <c r="C13" s="2" t="s">
        <v>1</v>
      </c>
      <c r="D13" s="2" t="s">
        <v>15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542999.39</v>
      </c>
      <c r="N13" s="1">
        <v>0</v>
      </c>
      <c r="O13" s="1">
        <v>0</v>
      </c>
      <c r="P13" s="1">
        <v>0</v>
      </c>
      <c r="Q13" s="1">
        <f t="shared" si="0"/>
        <v>542999.39</v>
      </c>
    </row>
    <row r="14" spans="1:17" x14ac:dyDescent="0.25">
      <c r="A14" t="s">
        <v>14</v>
      </c>
      <c r="B14" s="2">
        <v>449051</v>
      </c>
      <c r="C14" s="2" t="s">
        <v>1</v>
      </c>
      <c r="D14" s="2" t="s">
        <v>16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51161.13</v>
      </c>
      <c r="N14" s="1">
        <v>0</v>
      </c>
      <c r="O14" s="1">
        <v>0</v>
      </c>
      <c r="P14" s="1">
        <v>0</v>
      </c>
      <c r="Q14" s="1">
        <f t="shared" si="0"/>
        <v>51161.13</v>
      </c>
    </row>
    <row r="15" spans="1:17" x14ac:dyDescent="0.25">
      <c r="A15" t="s">
        <v>14</v>
      </c>
      <c r="B15" s="2">
        <v>449051</v>
      </c>
      <c r="C15" s="2" t="s">
        <v>1</v>
      </c>
      <c r="D15" s="2" t="s">
        <v>17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13920.37</v>
      </c>
      <c r="Q15" s="1">
        <f t="shared" si="0"/>
        <v>13920.37</v>
      </c>
    </row>
    <row r="16" spans="1:17" x14ac:dyDescent="0.25">
      <c r="A16" t="s">
        <v>18</v>
      </c>
      <c r="B16" s="2">
        <v>449051</v>
      </c>
      <c r="C16" s="2" t="s">
        <v>1</v>
      </c>
      <c r="D16" s="2" t="s">
        <v>19</v>
      </c>
      <c r="E16" s="1">
        <v>0</v>
      </c>
      <c r="F16" s="1">
        <v>75231.34</v>
      </c>
      <c r="G16" s="1">
        <v>0</v>
      </c>
      <c r="H16" s="1">
        <v>0</v>
      </c>
      <c r="I16" s="1">
        <v>0</v>
      </c>
      <c r="J16" s="1">
        <v>119614.86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28032.63</v>
      </c>
      <c r="Q16" s="1">
        <f t="shared" si="0"/>
        <v>222878.83000000002</v>
      </c>
    </row>
    <row r="17" spans="1:17" x14ac:dyDescent="0.25">
      <c r="A17" t="s">
        <v>18</v>
      </c>
      <c r="B17" s="2">
        <v>449051</v>
      </c>
      <c r="C17" s="2" t="s">
        <v>1</v>
      </c>
      <c r="D17" s="2" t="s">
        <v>20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442476</v>
      </c>
      <c r="L17" s="1">
        <v>0</v>
      </c>
      <c r="M17" s="1">
        <v>0</v>
      </c>
      <c r="N17" s="1">
        <v>0</v>
      </c>
      <c r="O17" s="1">
        <v>0</v>
      </c>
      <c r="P17" s="1">
        <v>110760</v>
      </c>
      <c r="Q17" s="1">
        <f t="shared" si="0"/>
        <v>553236</v>
      </c>
    </row>
    <row r="18" spans="1:17" x14ac:dyDescent="0.25">
      <c r="A18" t="s">
        <v>18</v>
      </c>
      <c r="B18" s="2">
        <v>449051</v>
      </c>
      <c r="C18" s="2" t="s">
        <v>1</v>
      </c>
      <c r="D18" s="2" t="s">
        <v>21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27841.89</v>
      </c>
      <c r="P18" s="1">
        <v>0</v>
      </c>
      <c r="Q18" s="1">
        <f t="shared" si="0"/>
        <v>27841.89</v>
      </c>
    </row>
    <row r="19" spans="1:17" x14ac:dyDescent="0.25">
      <c r="A19" t="s">
        <v>18</v>
      </c>
      <c r="B19" s="2">
        <v>449051</v>
      </c>
      <c r="C19" s="2" t="s">
        <v>1</v>
      </c>
      <c r="D19" s="2" t="s">
        <v>22</v>
      </c>
      <c r="E19" s="1">
        <v>0</v>
      </c>
      <c r="F19" s="1">
        <v>0</v>
      </c>
      <c r="G19" s="1">
        <v>0</v>
      </c>
      <c r="H19" s="1">
        <v>111850.1</v>
      </c>
      <c r="I19" s="1">
        <v>0</v>
      </c>
      <c r="J19" s="1">
        <v>0</v>
      </c>
      <c r="K19" s="1">
        <v>-8948.01</v>
      </c>
      <c r="L19" s="1">
        <v>0</v>
      </c>
      <c r="M19" s="1">
        <v>0</v>
      </c>
      <c r="N19" s="1">
        <v>0</v>
      </c>
      <c r="O19" s="1">
        <v>2266.41</v>
      </c>
      <c r="P19" s="1">
        <v>0</v>
      </c>
      <c r="Q19" s="1">
        <f t="shared" si="0"/>
        <v>105168.50000000001</v>
      </c>
    </row>
    <row r="20" spans="1:17" x14ac:dyDescent="0.25">
      <c r="A20" t="s">
        <v>23</v>
      </c>
      <c r="B20" s="2">
        <v>449051</v>
      </c>
      <c r="C20" s="2" t="s">
        <v>1</v>
      </c>
      <c r="D20" s="2" t="s">
        <v>24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82554.740000000005</v>
      </c>
      <c r="L20" s="1">
        <v>0</v>
      </c>
      <c r="M20" s="1">
        <v>0</v>
      </c>
      <c r="N20" s="1">
        <v>0</v>
      </c>
      <c r="O20" s="1">
        <v>90840.91</v>
      </c>
      <c r="P20" s="1">
        <v>0</v>
      </c>
      <c r="Q20" s="1">
        <f t="shared" si="0"/>
        <v>173395.65000000002</v>
      </c>
    </row>
    <row r="21" spans="1:17" x14ac:dyDescent="0.25">
      <c r="A21" t="s">
        <v>23</v>
      </c>
      <c r="B21" s="2">
        <v>449051</v>
      </c>
      <c r="C21" s="2" t="s">
        <v>1</v>
      </c>
      <c r="D21" s="2" t="s">
        <v>25</v>
      </c>
      <c r="E21" s="1">
        <v>0</v>
      </c>
      <c r="F21" s="1">
        <v>0</v>
      </c>
      <c r="G21" s="1">
        <v>0</v>
      </c>
      <c r="H21" s="1">
        <v>1000000</v>
      </c>
      <c r="I21" s="1">
        <v>2314661.9700000002</v>
      </c>
      <c r="J21" s="1">
        <v>579183.49</v>
      </c>
      <c r="K21" s="1">
        <v>0</v>
      </c>
      <c r="L21" s="1">
        <v>0</v>
      </c>
      <c r="M21" s="1">
        <v>0</v>
      </c>
      <c r="N21" s="1">
        <v>3673223.03</v>
      </c>
      <c r="O21" s="1">
        <v>476489.22</v>
      </c>
      <c r="P21" s="1">
        <v>0</v>
      </c>
      <c r="Q21" s="1">
        <f t="shared" si="0"/>
        <v>8043557.71</v>
      </c>
    </row>
    <row r="22" spans="1:17" x14ac:dyDescent="0.25">
      <c r="A22" t="s">
        <v>23</v>
      </c>
      <c r="B22" s="2">
        <v>449051</v>
      </c>
      <c r="C22" s="2" t="s">
        <v>1</v>
      </c>
      <c r="D22" s="2" t="s">
        <v>26</v>
      </c>
      <c r="E22" s="1">
        <v>0</v>
      </c>
      <c r="F22" s="1">
        <v>0</v>
      </c>
      <c r="G22" s="1">
        <v>67858.38</v>
      </c>
      <c r="H22" s="1">
        <v>0</v>
      </c>
      <c r="I22" s="1">
        <v>0</v>
      </c>
      <c r="J22" s="1">
        <v>2948019.18</v>
      </c>
      <c r="K22" s="1">
        <v>678554.94</v>
      </c>
      <c r="L22" s="1">
        <v>-678554.94</v>
      </c>
      <c r="M22" s="1">
        <v>882608.96</v>
      </c>
      <c r="N22" s="1">
        <v>0</v>
      </c>
      <c r="O22" s="1">
        <v>0</v>
      </c>
      <c r="P22" s="1">
        <v>10928.93</v>
      </c>
      <c r="Q22" s="1">
        <f t="shared" si="0"/>
        <v>3909415.45</v>
      </c>
    </row>
    <row r="23" spans="1:17" x14ac:dyDescent="0.25">
      <c r="A23" t="s">
        <v>27</v>
      </c>
      <c r="B23" s="2">
        <v>449051</v>
      </c>
      <c r="C23" s="2" t="s">
        <v>1</v>
      </c>
      <c r="D23" s="2" t="s">
        <v>28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127318.57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0"/>
        <v>127318.57</v>
      </c>
    </row>
    <row r="24" spans="1:17" x14ac:dyDescent="0.25">
      <c r="A24" t="s">
        <v>27</v>
      </c>
      <c r="B24" s="2">
        <v>449051</v>
      </c>
      <c r="C24" s="2" t="s">
        <v>1</v>
      </c>
      <c r="D24" s="2" t="s">
        <v>29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243750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f t="shared" si="0"/>
        <v>243750</v>
      </c>
    </row>
    <row r="25" spans="1:17" x14ac:dyDescent="0.25">
      <c r="A25" t="s">
        <v>30</v>
      </c>
      <c r="B25" s="2">
        <v>449051</v>
      </c>
      <c r="C25" s="2" t="s">
        <v>1</v>
      </c>
      <c r="D25" s="2" t="s">
        <v>31</v>
      </c>
      <c r="E25" s="1">
        <v>712580.75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343748.96</v>
      </c>
      <c r="N25" s="1">
        <v>0</v>
      </c>
      <c r="O25" s="1">
        <v>0</v>
      </c>
      <c r="P25" s="1">
        <v>-171874.48</v>
      </c>
      <c r="Q25" s="1">
        <f t="shared" si="0"/>
        <v>884455.23</v>
      </c>
    </row>
    <row r="26" spans="1:17" x14ac:dyDescent="0.25">
      <c r="A26" t="s">
        <v>30</v>
      </c>
      <c r="B26" s="2">
        <v>449051</v>
      </c>
      <c r="C26" s="2" t="s">
        <v>1</v>
      </c>
      <c r="D26" s="2" t="s">
        <v>32</v>
      </c>
      <c r="E26" s="1">
        <v>599679.09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f t="shared" si="0"/>
        <v>599679.09</v>
      </c>
    </row>
    <row r="27" spans="1:17" s="3" customFormat="1" x14ac:dyDescent="0.25">
      <c r="B27" s="4"/>
      <c r="C27" s="4"/>
      <c r="D27" s="4" t="s">
        <v>50</v>
      </c>
      <c r="E27" s="5">
        <f>SUM(E2:E26)</f>
        <v>1312259.8399999999</v>
      </c>
      <c r="F27" s="5">
        <f t="shared" ref="F27:Q27" si="1">SUM(F2:F26)</f>
        <v>89931.34</v>
      </c>
      <c r="G27" s="5">
        <f t="shared" si="1"/>
        <v>293122.77</v>
      </c>
      <c r="H27" s="5">
        <f t="shared" si="1"/>
        <v>1476207.27</v>
      </c>
      <c r="I27" s="5">
        <f t="shared" si="1"/>
        <v>2394367.52</v>
      </c>
      <c r="J27" s="5">
        <f t="shared" si="1"/>
        <v>5600543.4700000007</v>
      </c>
      <c r="K27" s="5">
        <f t="shared" si="1"/>
        <v>1382990.0999999999</v>
      </c>
      <c r="L27" s="5">
        <f t="shared" si="1"/>
        <v>-705998</v>
      </c>
      <c r="M27" s="5">
        <f t="shared" si="1"/>
        <v>2320011.4500000002</v>
      </c>
      <c r="N27" s="5">
        <f t="shared" si="1"/>
        <v>4591382.7699999996</v>
      </c>
      <c r="O27" s="5">
        <f t="shared" si="1"/>
        <v>2095195.6699999997</v>
      </c>
      <c r="P27" s="5">
        <f t="shared" si="1"/>
        <v>22311.809999999969</v>
      </c>
      <c r="Q27" s="5">
        <f t="shared" si="1"/>
        <v>20872326.010000002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Empenhado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dcterms:created xsi:type="dcterms:W3CDTF">2020-10-16T14:16:58Z</dcterms:created>
  <dcterms:modified xsi:type="dcterms:W3CDTF">2020-10-16T14:20:19Z</dcterms:modified>
</cp:coreProperties>
</file>