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fagundes\Documents\Site Prefeitura\2019\"/>
    </mc:Choice>
  </mc:AlternateContent>
  <bookViews>
    <workbookView xWindow="0" yWindow="0" windowWidth="20490" windowHeight="7095"/>
  </bookViews>
  <sheets>
    <sheet name="Empenhado 2019" sheetId="1" r:id="rId1"/>
  </sheets>
  <calcPr calcId="152511"/>
</workbook>
</file>

<file path=xl/calcChain.xml><?xml version="1.0" encoding="utf-8"?>
<calcChain xmlns="http://schemas.openxmlformats.org/spreadsheetml/2006/main">
  <c r="P35" i="1" l="1"/>
  <c r="O35" i="1"/>
  <c r="N35" i="1"/>
  <c r="M35" i="1"/>
  <c r="L35" i="1"/>
  <c r="K35" i="1"/>
  <c r="J35" i="1"/>
  <c r="I35" i="1"/>
  <c r="H35" i="1"/>
  <c r="G35" i="1"/>
  <c r="F35" i="1"/>
  <c r="E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Q35" i="1" l="1"/>
</calcChain>
</file>

<file path=xl/sharedStrings.xml><?xml version="1.0" encoding="utf-8"?>
<sst xmlns="http://schemas.openxmlformats.org/spreadsheetml/2006/main" count="117" uniqueCount="63">
  <si>
    <t>1 - GABINETE DO PREFEITO</t>
  </si>
  <si>
    <t>OBRAS E INSTALAÇÕES</t>
  </si>
  <si>
    <t>29-01.01.04.122.0002.1.000.4.4.90.51.01</t>
  </si>
  <si>
    <t>48-01.01.19.572.0004.1.001.4.4.90.51.02</t>
  </si>
  <si>
    <t>8 - SECRETARIA MUNICIPAL DE EDUCAÇÃO</t>
  </si>
  <si>
    <t>248-08.01.12.361.0014.1.003.4.4.90.51.01</t>
  </si>
  <si>
    <t>249-08.01.12.361.0014.1.003.4.4.90.51.05</t>
  </si>
  <si>
    <t>273-08.01.12.365.0014.1.004.4.4.90.51.01</t>
  </si>
  <si>
    <t>274-08.01.12.365.0014.1.004.4.4.90.51.02</t>
  </si>
  <si>
    <t>275-08.01.12.365.0014.1.004.4.4.90.51.05</t>
  </si>
  <si>
    <t>222-08.01.12.122.0014.1.005.4.4.90.51.01</t>
  </si>
  <si>
    <t>223-08.01.12.122.0014.1.005.4.4.90.51.02</t>
  </si>
  <si>
    <t>276-08.01.12.365.0014.1.030.4.4.90.51.05</t>
  </si>
  <si>
    <t>906-08.01.12.365.0014.1.030.4.4.90.51.02</t>
  </si>
  <si>
    <t>250-08.01.12.361.0014.1.031.4.4.90.51.05</t>
  </si>
  <si>
    <t>903-08.01.12.361.0014.1.031.4.4.90.51.01</t>
  </si>
  <si>
    <t>9 - SECRETARIA MUNICIPAL DE CULTURA E TURISMO</t>
  </si>
  <si>
    <t>323-09.01.13.392.0018.1.011.4.4.90.51.02</t>
  </si>
  <si>
    <t>10 - SECRETARIA MUNICIPAL DE SAÚDE</t>
  </si>
  <si>
    <t>391-10.02.10.301.0021.1.015.4.4.90.51.01</t>
  </si>
  <si>
    <t>392-10.02.10.301.0021.1.015.4.4.90.51.05</t>
  </si>
  <si>
    <t>931-10.02.10.302.0022.1.016.4.4.90.51.06</t>
  </si>
  <si>
    <t>928-10.02.10.305.0023.1.017.4.4.90.51.07</t>
  </si>
  <si>
    <t>11 - SECRETARIA MUNICIPAL DE OBRAS</t>
  </si>
  <si>
    <t>571-11.01.15.451.0025.1.018.4.4.90.51.01</t>
  </si>
  <si>
    <t>572-11.01.15.451.0025.1.018.4.4.90.51.02</t>
  </si>
  <si>
    <t>573-11.01.15.451.0025.1.018.4.4.90.51.05</t>
  </si>
  <si>
    <t>12 - SECRETARIA MUNICIPAL DE SERVIÇOS</t>
  </si>
  <si>
    <t>599-12.01.25.752.0026.1.020.4.4.90.51.01</t>
  </si>
  <si>
    <t>14 - SECRETARIA MUNICIPAL DE AÇÃO E DESENVOLVIMENTO SOCIAL</t>
  </si>
  <si>
    <t>686-14.02.08.241.0031.1.032.4.4.90.51.01</t>
  </si>
  <si>
    <t>760-14.02.08.244.0032.1.033.4.4.90.51.01</t>
  </si>
  <si>
    <t>15 - SECRETARIA MUNICIPAL DE AGRONEGÓCIOS</t>
  </si>
  <si>
    <t>803-15.01.20.606.0033.1.023.4.4.90.51.01</t>
  </si>
  <si>
    <t>932-15.01.20.605.0033.1.034.4.4.90.51.05</t>
  </si>
  <si>
    <t>16 - SECRETARIA MUNICIPAL DA JUVENTUDE, ESPORTE E LAZER</t>
  </si>
  <si>
    <t>814-16.01.27.812.0034.1.024.4.4.90.51.01</t>
  </si>
  <si>
    <t>815-16.01.27.812.0034.1.024.4.4.90.51.05</t>
  </si>
  <si>
    <t>17 - SECRETARIA MUNICIPAL DE MEIO AMBIENTE</t>
  </si>
  <si>
    <t>835-17.01.18.541.0035.1.025.4.4.90.51.02</t>
  </si>
  <si>
    <t>836-17.01.18.541.0035.1.026.4.4.90.51.02</t>
  </si>
  <si>
    <t>922-17.01.18.542.0035.1.040.4.4.90.51.07</t>
  </si>
  <si>
    <t>19 - SECRETARIA MUNICIPAL DE MOBILIDADE URBANA</t>
  </si>
  <si>
    <t>887-19.01.26.127.0037.1.035.4.4.90.51.01</t>
  </si>
  <si>
    <t>936-19.01.26.127.0037.1.035.4.4.90.51.02</t>
  </si>
  <si>
    <t>Secretaria</t>
  </si>
  <si>
    <t>Natureza da Despesa</t>
  </si>
  <si>
    <t>Descrição Natureza da Despesa</t>
  </si>
  <si>
    <t>Ficha-Dotação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</si>
  <si>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</si>
  <si>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</si>
  <si>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</si>
  <si>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</si>
  <si>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</si>
  <si>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</si>
  <si>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</si>
  <si>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</si>
  <si>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</si>
  <si>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</si>
  <si>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</si>
  <si>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</si>
  <si>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Acumulado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</si>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</sst>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7">
    <dxf>
      <alignment horizontal="center" vertical="bottom" textRotation="0" wrapText="0" indent="0" justifyLastLine="0" shrinkToFit="0" readingOrder="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Q35" totalsRowShown="0" headerRowDxfId="0">
  <autoFilter ref="A1:Q35"/>
  <tableColumns count="17">
    <tableColumn id="1" name="Secretaria"/>
    <tableColumn id="2" name="Natureza da Despesa" dataDxfId="16"/>
    <tableColumn id="3" name="Descrição Natureza da Despesa" dataDxfId="15"/>
    <tableColumn id="4" name="Ficha-Dotação" dataDxfId="14"/>
    <tableColumn id="5" name="Janeiro" dataDxfId="13"/>
    <tableColumn id="6" name="Fevereiro" dataDxfId="12"/>
    <tableColumn id="7" name="Março" dataDxfId="11"/>
    <tableColumn id="8" name="Abril" dataDxfId="10"/>
    <tableColumn id="9" name="Maio" dataDxfId="9"/>
    <tableColumn id="10" name="Junho" dataDxfId="8"/>
    <tableColumn id="11" name="Julho" dataDxfId="7"/>
    <tableColumn id="12" name="Agosto" dataDxfId="6"/>
    <tableColumn id="13" name="Setembro" dataDxfId="5"/>
    <tableColumn id="14" name="Outubro" dataDxfId="4"/>
    <tableColumn id="15" name="Novembro" dataDxfId="3"/>
    <tableColumn id="16" name="Dezembro" dataDxfId="2"/>
    <tableColumn id="17" name="Acumulado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/>
  </sheetViews>
  <sheetFormatPr defaultRowHeight="15" x14ac:dyDescent="0.25"/>
  <cols>
    <col min="1" max="1" width="61.85546875" bestFit="1" customWidth="1"/>
    <col min="2" max="2" width="21.42578125" style="2" customWidth="1"/>
    <col min="3" max="3" width="30.28515625" style="2" customWidth="1"/>
    <col min="4" max="4" width="36.85546875" style="2" bestFit="1" customWidth="1"/>
    <col min="5" max="5" width="12.7109375" style="1" bestFit="1" customWidth="1"/>
    <col min="6" max="6" width="14.42578125" style="1" bestFit="1" customWidth="1"/>
    <col min="7" max="7" width="12.7109375" style="1" bestFit="1" customWidth="1"/>
    <col min="8" max="11" width="14.42578125" style="1" bestFit="1" customWidth="1"/>
    <col min="12" max="13" width="12.7109375" style="1" bestFit="1" customWidth="1"/>
    <col min="14" max="14" width="14.42578125" style="1" bestFit="1" customWidth="1"/>
    <col min="15" max="16" width="15.140625" style="1" bestFit="1" customWidth="1"/>
    <col min="17" max="17" width="15.42578125" style="1" bestFit="1" customWidth="1"/>
  </cols>
  <sheetData>
    <row r="1" spans="1:17" s="2" customFormat="1" x14ac:dyDescent="0.25">
      <c r="A1" s="2" t="s">
        <v>45</v>
      </c>
      <c r="B1" s="2" t="s">
        <v>46</v>
      </c>
      <c r="C1" s="2" t="s">
        <v>47</v>
      </c>
      <c r="D1" s="2" t="s">
        <v>48</v>
      </c>
      <c r="E1" s="2" t="s">
        <v>49</v>
      </c>
      <c r="F1" s="2" t="s">
        <v>50</v>
      </c>
      <c r="G1" s="2" t="s">
        <v>51</v>
      </c>
      <c r="H1" s="2" t="s">
        <v>52</v>
      </c>
      <c r="I1" s="2" t="s">
        <v>53</v>
      </c>
      <c r="J1" s="2" t="s">
        <v>54</v>
      </c>
      <c r="K1" s="2" t="s">
        <v>55</v>
      </c>
      <c r="L1" s="2" t="s">
        <v>56</v>
      </c>
      <c r="M1" s="2" t="s">
        <v>57</v>
      </c>
      <c r="N1" s="2" t="s">
        <v>58</v>
      </c>
      <c r="O1" s="2" t="s">
        <v>59</v>
      </c>
      <c r="P1" s="2" t="s">
        <v>60</v>
      </c>
      <c r="Q1" s="2" t="s">
        <v>61</v>
      </c>
    </row>
    <row r="2" spans="1:17" x14ac:dyDescent="0.25">
      <c r="A2" t="s">
        <v>0</v>
      </c>
      <c r="B2" s="2">
        <v>449051</v>
      </c>
      <c r="C2" s="2" t="s">
        <v>1</v>
      </c>
      <c r="D2" s="2" t="s">
        <v>2</v>
      </c>
      <c r="E2" s="1">
        <v>0</v>
      </c>
      <c r="F2" s="1">
        <v>32421.39</v>
      </c>
      <c r="G2" s="1">
        <v>14700</v>
      </c>
      <c r="H2" s="1">
        <v>241862.5</v>
      </c>
      <c r="I2" s="1">
        <v>0</v>
      </c>
      <c r="J2" s="1">
        <v>0</v>
      </c>
      <c r="K2" s="1">
        <v>65070.96</v>
      </c>
      <c r="L2" s="1">
        <v>0</v>
      </c>
      <c r="M2" s="1">
        <v>-16552.5</v>
      </c>
      <c r="N2" s="1">
        <v>0</v>
      </c>
      <c r="O2" s="1">
        <v>382990.34</v>
      </c>
      <c r="P2" s="1">
        <v>-4995.1400000000003</v>
      </c>
      <c r="Q2" s="1">
        <f>SUM(E2:P2)</f>
        <v>715497.55</v>
      </c>
    </row>
    <row r="3" spans="1:17" x14ac:dyDescent="0.25">
      <c r="A3" t="s">
        <v>0</v>
      </c>
      <c r="B3" s="2">
        <v>449051</v>
      </c>
      <c r="C3" s="2" t="s">
        <v>1</v>
      </c>
      <c r="D3" s="2" t="s">
        <v>3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255000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f t="shared" ref="Q3:Q34" si="0">SUM(E3:P3)</f>
        <v>255000</v>
      </c>
    </row>
    <row r="4" spans="1:17" x14ac:dyDescent="0.25">
      <c r="A4" t="s">
        <v>4</v>
      </c>
      <c r="B4" s="2">
        <v>449051</v>
      </c>
      <c r="C4" s="2" t="s">
        <v>1</v>
      </c>
      <c r="D4" s="2" t="s">
        <v>5</v>
      </c>
      <c r="E4" s="1">
        <v>0</v>
      </c>
      <c r="F4" s="1">
        <v>293557.81</v>
      </c>
      <c r="G4" s="1">
        <v>35517.65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f t="shared" si="0"/>
        <v>329075.46000000002</v>
      </c>
    </row>
    <row r="5" spans="1:17" x14ac:dyDescent="0.25">
      <c r="A5" t="s">
        <v>4</v>
      </c>
      <c r="B5" s="2">
        <v>449051</v>
      </c>
      <c r="C5" s="2" t="s">
        <v>1</v>
      </c>
      <c r="D5" s="2" t="s">
        <v>6</v>
      </c>
      <c r="E5" s="1">
        <v>0</v>
      </c>
      <c r="F5" s="1">
        <v>0</v>
      </c>
      <c r="G5" s="1">
        <v>0</v>
      </c>
      <c r="H5" s="1">
        <v>0</v>
      </c>
      <c r="I5" s="1">
        <v>140404.01999999999</v>
      </c>
      <c r="J5" s="1">
        <v>0</v>
      </c>
      <c r="K5" s="1">
        <v>333635.53999999998</v>
      </c>
      <c r="L5" s="1">
        <v>0</v>
      </c>
      <c r="M5" s="1">
        <v>0</v>
      </c>
      <c r="N5" s="1">
        <v>320272.71000000002</v>
      </c>
      <c r="O5" s="1">
        <v>184025.52</v>
      </c>
      <c r="P5" s="1">
        <v>-0.28999999999999998</v>
      </c>
      <c r="Q5" s="1">
        <f t="shared" si="0"/>
        <v>978337.5</v>
      </c>
    </row>
    <row r="6" spans="1:17" x14ac:dyDescent="0.25">
      <c r="A6" t="s">
        <v>4</v>
      </c>
      <c r="B6" s="2">
        <v>449051</v>
      </c>
      <c r="C6" s="2" t="s">
        <v>1</v>
      </c>
      <c r="D6" s="2" t="s">
        <v>7</v>
      </c>
      <c r="E6" s="1">
        <v>0</v>
      </c>
      <c r="F6" s="1">
        <v>192000</v>
      </c>
      <c r="G6" s="1">
        <v>0</v>
      </c>
      <c r="H6" s="1">
        <v>0</v>
      </c>
      <c r="I6" s="1">
        <v>0</v>
      </c>
      <c r="J6" s="1">
        <v>1012290.73</v>
      </c>
      <c r="K6" s="1">
        <v>160000</v>
      </c>
      <c r="L6" s="1">
        <v>0</v>
      </c>
      <c r="M6" s="1">
        <v>0</v>
      </c>
      <c r="N6" s="1">
        <v>0</v>
      </c>
      <c r="O6" s="1">
        <v>-200050</v>
      </c>
      <c r="P6" s="1">
        <v>-7943.39</v>
      </c>
      <c r="Q6" s="1">
        <f t="shared" si="0"/>
        <v>1156297.3400000001</v>
      </c>
    </row>
    <row r="7" spans="1:17" x14ac:dyDescent="0.25">
      <c r="A7" t="s">
        <v>4</v>
      </c>
      <c r="B7" s="2">
        <v>449051</v>
      </c>
      <c r="C7" s="2" t="s">
        <v>1</v>
      </c>
      <c r="D7" s="2" t="s">
        <v>8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410288.04</v>
      </c>
      <c r="L7" s="1">
        <v>0</v>
      </c>
      <c r="M7" s="1">
        <v>0</v>
      </c>
      <c r="N7" s="1">
        <v>898880.5</v>
      </c>
      <c r="O7" s="1">
        <v>-1045662.18</v>
      </c>
      <c r="P7" s="1">
        <v>-172081.57</v>
      </c>
      <c r="Q7" s="1">
        <f t="shared" si="0"/>
        <v>91424.789999999979</v>
      </c>
    </row>
    <row r="8" spans="1:17" x14ac:dyDescent="0.25">
      <c r="A8" t="s">
        <v>4</v>
      </c>
      <c r="B8" s="2">
        <v>449051</v>
      </c>
      <c r="C8" s="2" t="s">
        <v>1</v>
      </c>
      <c r="D8" s="2" t="s">
        <v>9</v>
      </c>
      <c r="E8" s="1">
        <v>0</v>
      </c>
      <c r="F8" s="1">
        <v>0</v>
      </c>
      <c r="G8" s="1">
        <v>0</v>
      </c>
      <c r="H8" s="1">
        <v>0</v>
      </c>
      <c r="I8" s="1">
        <v>664995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f t="shared" si="0"/>
        <v>664995</v>
      </c>
    </row>
    <row r="9" spans="1:17" x14ac:dyDescent="0.25">
      <c r="A9" t="s">
        <v>4</v>
      </c>
      <c r="B9" s="2">
        <v>449051</v>
      </c>
      <c r="C9" s="2" t="s">
        <v>1</v>
      </c>
      <c r="D9" s="2" t="s">
        <v>10</v>
      </c>
      <c r="E9" s="1">
        <v>0</v>
      </c>
      <c r="F9" s="1">
        <v>0</v>
      </c>
      <c r="G9" s="1">
        <v>70000</v>
      </c>
      <c r="H9" s="1">
        <v>0</v>
      </c>
      <c r="I9" s="1">
        <v>42306.04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-0.01</v>
      </c>
      <c r="Q9" s="1">
        <f t="shared" si="0"/>
        <v>112306.03000000001</v>
      </c>
    </row>
    <row r="10" spans="1:17" x14ac:dyDescent="0.25">
      <c r="A10" t="s">
        <v>4</v>
      </c>
      <c r="B10" s="2">
        <v>449051</v>
      </c>
      <c r="C10" s="2" t="s">
        <v>1</v>
      </c>
      <c r="D10" s="2" t="s">
        <v>11</v>
      </c>
      <c r="E10" s="1">
        <v>0</v>
      </c>
      <c r="F10" s="1">
        <v>0</v>
      </c>
      <c r="G10" s="1">
        <v>0</v>
      </c>
      <c r="H10" s="1">
        <v>0</v>
      </c>
      <c r="I10" s="1">
        <v>340621.03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f t="shared" si="0"/>
        <v>340621.03</v>
      </c>
    </row>
    <row r="11" spans="1:17" x14ac:dyDescent="0.25">
      <c r="A11" t="s">
        <v>4</v>
      </c>
      <c r="B11" s="2">
        <v>449051</v>
      </c>
      <c r="C11" s="2" t="s">
        <v>1</v>
      </c>
      <c r="D11" s="2" t="s">
        <v>12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169855.55</v>
      </c>
      <c r="O11" s="1">
        <v>30000</v>
      </c>
      <c r="P11" s="1">
        <v>0</v>
      </c>
      <c r="Q11" s="1">
        <f t="shared" si="0"/>
        <v>199855.55</v>
      </c>
    </row>
    <row r="12" spans="1:17" x14ac:dyDescent="0.25">
      <c r="A12" t="s">
        <v>4</v>
      </c>
      <c r="B12" s="2">
        <v>449051</v>
      </c>
      <c r="C12" s="2" t="s">
        <v>1</v>
      </c>
      <c r="D12" s="2" t="s">
        <v>13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500000</v>
      </c>
      <c r="L12" s="1">
        <v>0</v>
      </c>
      <c r="M12" s="1">
        <v>0</v>
      </c>
      <c r="N12" s="1">
        <v>0</v>
      </c>
      <c r="O12" s="1">
        <v>-500000</v>
      </c>
      <c r="P12" s="1">
        <v>0</v>
      </c>
      <c r="Q12" s="1">
        <f t="shared" si="0"/>
        <v>0</v>
      </c>
    </row>
    <row r="13" spans="1:17" x14ac:dyDescent="0.25">
      <c r="A13" t="s">
        <v>4</v>
      </c>
      <c r="B13" s="2">
        <v>449051</v>
      </c>
      <c r="C13" s="2" t="s">
        <v>1</v>
      </c>
      <c r="D13" s="2" t="s">
        <v>14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100000</v>
      </c>
      <c r="P13" s="1">
        <v>0</v>
      </c>
      <c r="Q13" s="1">
        <f t="shared" si="0"/>
        <v>100000</v>
      </c>
    </row>
    <row r="14" spans="1:17" x14ac:dyDescent="0.25">
      <c r="A14" t="s">
        <v>4</v>
      </c>
      <c r="B14" s="2">
        <v>449051</v>
      </c>
      <c r="C14" s="2" t="s">
        <v>1</v>
      </c>
      <c r="D14" s="2" t="s">
        <v>15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1100000</v>
      </c>
      <c r="L14" s="1">
        <v>0</v>
      </c>
      <c r="M14" s="1">
        <v>0</v>
      </c>
      <c r="N14" s="1">
        <v>0</v>
      </c>
      <c r="O14" s="1">
        <v>-600003</v>
      </c>
      <c r="P14" s="1">
        <v>0</v>
      </c>
      <c r="Q14" s="1">
        <f t="shared" si="0"/>
        <v>499997</v>
      </c>
    </row>
    <row r="15" spans="1:17" x14ac:dyDescent="0.25">
      <c r="A15" t="s">
        <v>16</v>
      </c>
      <c r="B15" s="2">
        <v>449051</v>
      </c>
      <c r="C15" s="2" t="s">
        <v>1</v>
      </c>
      <c r="D15" s="2" t="s">
        <v>17</v>
      </c>
      <c r="E15" s="1">
        <v>0</v>
      </c>
      <c r="F15" s="1">
        <v>0</v>
      </c>
      <c r="G15" s="1">
        <v>0</v>
      </c>
      <c r="H15" s="1">
        <v>6891570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f t="shared" si="0"/>
        <v>6891570</v>
      </c>
    </row>
    <row r="16" spans="1:17" x14ac:dyDescent="0.25">
      <c r="A16" t="s">
        <v>18</v>
      </c>
      <c r="B16" s="2">
        <v>449051</v>
      </c>
      <c r="C16" s="2" t="s">
        <v>1</v>
      </c>
      <c r="D16" s="2" t="s">
        <v>19</v>
      </c>
      <c r="E16" s="1">
        <v>0</v>
      </c>
      <c r="F16" s="1">
        <v>17337.02</v>
      </c>
      <c r="G16" s="1">
        <v>0</v>
      </c>
      <c r="H16" s="1">
        <v>0</v>
      </c>
      <c r="I16" s="1">
        <v>91771.5</v>
      </c>
      <c r="J16" s="1">
        <v>0</v>
      </c>
      <c r="K16" s="1">
        <v>0</v>
      </c>
      <c r="L16" s="1">
        <v>66985.34</v>
      </c>
      <c r="M16" s="1">
        <v>233515.16</v>
      </c>
      <c r="N16" s="1">
        <v>188839.5</v>
      </c>
      <c r="O16" s="1">
        <v>548241.72</v>
      </c>
      <c r="P16" s="1">
        <v>0</v>
      </c>
      <c r="Q16" s="1">
        <f t="shared" si="0"/>
        <v>1146690.24</v>
      </c>
    </row>
    <row r="17" spans="1:17" x14ac:dyDescent="0.25">
      <c r="A17" t="s">
        <v>18</v>
      </c>
      <c r="B17" s="2">
        <v>449051</v>
      </c>
      <c r="C17" s="2" t="s">
        <v>1</v>
      </c>
      <c r="D17" s="2" t="s">
        <v>20</v>
      </c>
      <c r="E17" s="1">
        <v>199969.17</v>
      </c>
      <c r="F17" s="1">
        <v>0</v>
      </c>
      <c r="G17" s="1">
        <v>0</v>
      </c>
      <c r="H17" s="1">
        <v>0</v>
      </c>
      <c r="I17" s="1">
        <v>97260</v>
      </c>
      <c r="J17" s="1">
        <v>0</v>
      </c>
      <c r="K17" s="1">
        <v>0</v>
      </c>
      <c r="L17" s="1">
        <v>71742.84</v>
      </c>
      <c r="M17" s="1">
        <v>0</v>
      </c>
      <c r="N17" s="1">
        <v>0</v>
      </c>
      <c r="O17" s="1">
        <v>0</v>
      </c>
      <c r="P17" s="1">
        <v>0</v>
      </c>
      <c r="Q17" s="1">
        <f t="shared" si="0"/>
        <v>368972.01</v>
      </c>
    </row>
    <row r="18" spans="1:17" x14ac:dyDescent="0.25">
      <c r="A18" t="s">
        <v>18</v>
      </c>
      <c r="B18" s="2">
        <v>449051</v>
      </c>
      <c r="C18" s="2" t="s">
        <v>1</v>
      </c>
      <c r="D18" s="2" t="s">
        <v>21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85389.6</v>
      </c>
      <c r="O18" s="1">
        <v>0</v>
      </c>
      <c r="P18" s="1">
        <v>0</v>
      </c>
      <c r="Q18" s="1">
        <f t="shared" si="0"/>
        <v>85389.6</v>
      </c>
    </row>
    <row r="19" spans="1:17" x14ac:dyDescent="0.25">
      <c r="A19" t="s">
        <v>18</v>
      </c>
      <c r="B19" s="2">
        <v>449051</v>
      </c>
      <c r="C19" s="2" t="s">
        <v>1</v>
      </c>
      <c r="D19" s="2" t="s">
        <v>22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24336.59</v>
      </c>
      <c r="O19" s="1">
        <v>0</v>
      </c>
      <c r="P19" s="1">
        <v>89555.07</v>
      </c>
      <c r="Q19" s="1">
        <f t="shared" si="0"/>
        <v>113891.66</v>
      </c>
    </row>
    <row r="20" spans="1:17" x14ac:dyDescent="0.25">
      <c r="A20" t="s">
        <v>23</v>
      </c>
      <c r="B20" s="2">
        <v>449051</v>
      </c>
      <c r="C20" s="2" t="s">
        <v>1</v>
      </c>
      <c r="D20" s="2" t="s">
        <v>24</v>
      </c>
      <c r="E20" s="1">
        <v>0</v>
      </c>
      <c r="F20" s="1">
        <v>0</v>
      </c>
      <c r="G20" s="1">
        <v>0</v>
      </c>
      <c r="H20" s="1">
        <v>0</v>
      </c>
      <c r="I20" s="1">
        <v>1240155.78</v>
      </c>
      <c r="J20" s="1">
        <v>0</v>
      </c>
      <c r="K20" s="1">
        <v>153088.01</v>
      </c>
      <c r="L20" s="1">
        <v>189000</v>
      </c>
      <c r="M20" s="1">
        <v>79535.5</v>
      </c>
      <c r="N20" s="1">
        <v>32900</v>
      </c>
      <c r="O20" s="1">
        <v>25075.82</v>
      </c>
      <c r="P20" s="1">
        <v>207528.81</v>
      </c>
      <c r="Q20" s="1">
        <f t="shared" si="0"/>
        <v>1927283.9200000002</v>
      </c>
    </row>
    <row r="21" spans="1:17" x14ac:dyDescent="0.25">
      <c r="A21" t="s">
        <v>23</v>
      </c>
      <c r="B21" s="2">
        <v>449051</v>
      </c>
      <c r="C21" s="2" t="s">
        <v>1</v>
      </c>
      <c r="D21" s="2" t="s">
        <v>25</v>
      </c>
      <c r="E21" s="1">
        <v>0</v>
      </c>
      <c r="F21" s="1">
        <v>899899.04</v>
      </c>
      <c r="G21" s="1">
        <v>0</v>
      </c>
      <c r="H21" s="1">
        <v>0</v>
      </c>
      <c r="I21" s="1">
        <v>718442.41</v>
      </c>
      <c r="J21" s="1">
        <v>0</v>
      </c>
      <c r="K21" s="1">
        <v>0</v>
      </c>
      <c r="L21" s="1">
        <v>0</v>
      </c>
      <c r="M21" s="1">
        <v>0</v>
      </c>
      <c r="N21" s="1">
        <v>63536</v>
      </c>
      <c r="O21" s="1">
        <v>0</v>
      </c>
      <c r="P21" s="1">
        <v>0</v>
      </c>
      <c r="Q21" s="1">
        <f t="shared" si="0"/>
        <v>1681877.4500000002</v>
      </c>
    </row>
    <row r="22" spans="1:17" x14ac:dyDescent="0.25">
      <c r="A22" t="s">
        <v>23</v>
      </c>
      <c r="B22" s="2">
        <v>449051</v>
      </c>
      <c r="C22" s="2" t="s">
        <v>1</v>
      </c>
      <c r="D22" s="2" t="s">
        <v>26</v>
      </c>
      <c r="E22" s="1">
        <v>0</v>
      </c>
      <c r="F22" s="1">
        <v>17617.96</v>
      </c>
      <c r="G22" s="1">
        <v>0</v>
      </c>
      <c r="H22" s="1">
        <v>8178.89</v>
      </c>
      <c r="I22" s="1">
        <v>0</v>
      </c>
      <c r="J22" s="1">
        <v>4713.47</v>
      </c>
      <c r="K22" s="1">
        <v>487500</v>
      </c>
      <c r="L22" s="1">
        <v>0</v>
      </c>
      <c r="M22" s="1">
        <v>0</v>
      </c>
      <c r="N22" s="1">
        <v>0</v>
      </c>
      <c r="O22" s="1">
        <v>2827586.21</v>
      </c>
      <c r="P22" s="1">
        <v>0</v>
      </c>
      <c r="Q22" s="1">
        <f t="shared" si="0"/>
        <v>3345596.53</v>
      </c>
    </row>
    <row r="23" spans="1:17" x14ac:dyDescent="0.25">
      <c r="A23" t="s">
        <v>27</v>
      </c>
      <c r="B23" s="2">
        <v>449051</v>
      </c>
      <c r="C23" s="2" t="s">
        <v>1</v>
      </c>
      <c r="D23" s="2" t="s">
        <v>28</v>
      </c>
      <c r="E23" s="1">
        <v>90996.86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84220.58</v>
      </c>
      <c r="Q23" s="1">
        <f t="shared" si="0"/>
        <v>175217.44</v>
      </c>
    </row>
    <row r="24" spans="1:17" x14ac:dyDescent="0.25">
      <c r="A24" t="s">
        <v>29</v>
      </c>
      <c r="B24" s="2">
        <v>449051</v>
      </c>
      <c r="C24" s="2" t="s">
        <v>1</v>
      </c>
      <c r="D24" s="2" t="s">
        <v>30</v>
      </c>
      <c r="E24" s="1">
        <v>0</v>
      </c>
      <c r="F24" s="1">
        <v>0</v>
      </c>
      <c r="G24" s="1">
        <v>0</v>
      </c>
      <c r="H24" s="1">
        <v>73146.570000000007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27792.560000000001</v>
      </c>
      <c r="O24" s="1">
        <v>0</v>
      </c>
      <c r="P24" s="1">
        <v>7435.25</v>
      </c>
      <c r="Q24" s="1">
        <f t="shared" si="0"/>
        <v>108374.38</v>
      </c>
    </row>
    <row r="25" spans="1:17" x14ac:dyDescent="0.25">
      <c r="A25" t="s">
        <v>29</v>
      </c>
      <c r="B25" s="2">
        <v>449051</v>
      </c>
      <c r="C25" s="2" t="s">
        <v>1</v>
      </c>
      <c r="D25" s="2" t="s">
        <v>31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99969.54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f t="shared" si="0"/>
        <v>99969.54</v>
      </c>
    </row>
    <row r="26" spans="1:17" x14ac:dyDescent="0.25">
      <c r="A26" t="s">
        <v>32</v>
      </c>
      <c r="B26" s="2">
        <v>449051</v>
      </c>
      <c r="C26" s="2" t="s">
        <v>1</v>
      </c>
      <c r="D26" s="2" t="s">
        <v>33</v>
      </c>
      <c r="E26" s="1">
        <v>0</v>
      </c>
      <c r="F26" s="1">
        <v>0</v>
      </c>
      <c r="G26" s="1">
        <v>129750.89</v>
      </c>
      <c r="H26" s="1">
        <v>0</v>
      </c>
      <c r="I26" s="1">
        <v>0</v>
      </c>
      <c r="J26" s="1">
        <v>0</v>
      </c>
      <c r="K26" s="1">
        <v>-0.01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f t="shared" si="0"/>
        <v>129750.88</v>
      </c>
    </row>
    <row r="27" spans="1:17" x14ac:dyDescent="0.25">
      <c r="A27" t="s">
        <v>32</v>
      </c>
      <c r="B27" s="2">
        <v>449051</v>
      </c>
      <c r="C27" s="2" t="s">
        <v>1</v>
      </c>
      <c r="D27" s="2" t="s">
        <v>34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16552.5</v>
      </c>
      <c r="O27" s="1">
        <v>0</v>
      </c>
      <c r="P27" s="1">
        <v>0</v>
      </c>
      <c r="Q27" s="1">
        <f t="shared" si="0"/>
        <v>16552.5</v>
      </c>
    </row>
    <row r="28" spans="1:17" x14ac:dyDescent="0.25">
      <c r="A28" t="s">
        <v>35</v>
      </c>
      <c r="B28" s="2">
        <v>449051</v>
      </c>
      <c r="C28" s="2" t="s">
        <v>1</v>
      </c>
      <c r="D28" s="2" t="s">
        <v>36</v>
      </c>
      <c r="E28" s="1">
        <v>429293.57</v>
      </c>
      <c r="F28" s="1">
        <v>0</v>
      </c>
      <c r="G28" s="1">
        <v>0</v>
      </c>
      <c r="H28" s="1">
        <v>0</v>
      </c>
      <c r="I28" s="1">
        <v>320583.64</v>
      </c>
      <c r="J28" s="1">
        <v>0</v>
      </c>
      <c r="K28" s="1">
        <v>134293.29</v>
      </c>
      <c r="L28" s="1">
        <v>0</v>
      </c>
      <c r="M28" s="1">
        <v>0</v>
      </c>
      <c r="N28" s="1">
        <v>0</v>
      </c>
      <c r="O28" s="1">
        <v>0</v>
      </c>
      <c r="P28" s="1">
        <v>-56577.89</v>
      </c>
      <c r="Q28" s="1">
        <f t="shared" si="0"/>
        <v>827592.61</v>
      </c>
    </row>
    <row r="29" spans="1:17" x14ac:dyDescent="0.25">
      <c r="A29" t="s">
        <v>35</v>
      </c>
      <c r="B29" s="2">
        <v>449051</v>
      </c>
      <c r="C29" s="2" t="s">
        <v>1</v>
      </c>
      <c r="D29" s="2" t="s">
        <v>37</v>
      </c>
      <c r="E29" s="1">
        <v>0</v>
      </c>
      <c r="F29" s="1">
        <v>0</v>
      </c>
      <c r="G29" s="1">
        <v>0</v>
      </c>
      <c r="H29" s="1">
        <v>0</v>
      </c>
      <c r="I29" s="1">
        <v>88062.37</v>
      </c>
      <c r="J29" s="1">
        <v>0</v>
      </c>
      <c r="K29" s="1">
        <v>153532.96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f t="shared" si="0"/>
        <v>241595.33</v>
      </c>
    </row>
    <row r="30" spans="1:17" x14ac:dyDescent="0.25">
      <c r="A30" t="s">
        <v>38</v>
      </c>
      <c r="B30" s="2">
        <v>449051</v>
      </c>
      <c r="C30" s="2" t="s">
        <v>1</v>
      </c>
      <c r="D30" s="2" t="s">
        <v>39</v>
      </c>
      <c r="E30" s="1">
        <v>0</v>
      </c>
      <c r="F30" s="1">
        <v>0</v>
      </c>
      <c r="G30" s="1">
        <v>0</v>
      </c>
      <c r="H30" s="1">
        <v>0</v>
      </c>
      <c r="I30" s="1">
        <v>3765476.75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f t="shared" si="0"/>
        <v>3765476.75</v>
      </c>
    </row>
    <row r="31" spans="1:17" x14ac:dyDescent="0.25">
      <c r="A31" t="s">
        <v>38</v>
      </c>
      <c r="B31" s="2">
        <v>449051</v>
      </c>
      <c r="C31" s="2" t="s">
        <v>1</v>
      </c>
      <c r="D31" s="2" t="s">
        <v>40</v>
      </c>
      <c r="E31" s="1">
        <v>0</v>
      </c>
      <c r="F31" s="1">
        <v>0</v>
      </c>
      <c r="G31" s="1">
        <v>0</v>
      </c>
      <c r="H31" s="1">
        <v>2147171.06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f t="shared" si="0"/>
        <v>2147171.06</v>
      </c>
    </row>
    <row r="32" spans="1:17" x14ac:dyDescent="0.25">
      <c r="A32" t="s">
        <v>38</v>
      </c>
      <c r="B32" s="2">
        <v>449051</v>
      </c>
      <c r="C32" s="2" t="s">
        <v>1</v>
      </c>
      <c r="D32" s="2" t="s">
        <v>41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2476984</v>
      </c>
      <c r="L32" s="1">
        <v>0</v>
      </c>
      <c r="M32" s="1">
        <v>0</v>
      </c>
      <c r="N32" s="1">
        <v>0</v>
      </c>
      <c r="O32" s="1">
        <v>-1035184</v>
      </c>
      <c r="P32" s="1">
        <v>-1330000</v>
      </c>
      <c r="Q32" s="1">
        <f t="shared" si="0"/>
        <v>111800</v>
      </c>
    </row>
    <row r="33" spans="1:17" x14ac:dyDescent="0.25">
      <c r="A33" t="s">
        <v>42</v>
      </c>
      <c r="B33" s="2">
        <v>449051</v>
      </c>
      <c r="C33" s="2" t="s">
        <v>1</v>
      </c>
      <c r="D33" s="2" t="s">
        <v>43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91092.72</v>
      </c>
      <c r="M33" s="1">
        <v>0</v>
      </c>
      <c r="N33" s="1">
        <v>90226.04</v>
      </c>
      <c r="O33" s="1">
        <v>0</v>
      </c>
      <c r="P33" s="1">
        <v>-32097.69</v>
      </c>
      <c r="Q33" s="1">
        <f t="shared" si="0"/>
        <v>149221.07</v>
      </c>
    </row>
    <row r="34" spans="1:17" x14ac:dyDescent="0.25">
      <c r="A34" t="s">
        <v>42</v>
      </c>
      <c r="B34" s="2">
        <v>449051</v>
      </c>
      <c r="C34" s="2" t="s">
        <v>1</v>
      </c>
      <c r="D34" s="2" t="s">
        <v>44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228651.82</v>
      </c>
      <c r="O34" s="1">
        <v>0</v>
      </c>
      <c r="P34" s="1">
        <v>-81342.31</v>
      </c>
      <c r="Q34" s="1">
        <f t="shared" si="0"/>
        <v>147309.51</v>
      </c>
    </row>
    <row r="35" spans="1:17" s="3" customFormat="1" x14ac:dyDescent="0.25">
      <c r="B35" s="4"/>
      <c r="C35" s="4"/>
      <c r="D35" s="4" t="s">
        <v>62</v>
      </c>
      <c r="E35" s="5">
        <f>SUM(E2:E34)</f>
        <v>720259.60000000009</v>
      </c>
      <c r="F35" s="5">
        <f t="shared" ref="F35:Q35" si="1">SUM(F2:F34)</f>
        <v>1452833.22</v>
      </c>
      <c r="G35" s="5">
        <f t="shared" si="1"/>
        <v>249968.53999999998</v>
      </c>
      <c r="H35" s="5">
        <f t="shared" si="1"/>
        <v>9361929.0199999996</v>
      </c>
      <c r="I35" s="5">
        <f t="shared" si="1"/>
        <v>7510078.540000001</v>
      </c>
      <c r="J35" s="5">
        <f t="shared" si="1"/>
        <v>1017004.2</v>
      </c>
      <c r="K35" s="5">
        <f t="shared" si="1"/>
        <v>6329362.3300000001</v>
      </c>
      <c r="L35" s="5">
        <f t="shared" si="1"/>
        <v>418820.9</v>
      </c>
      <c r="M35" s="5">
        <f t="shared" si="1"/>
        <v>296498.16000000003</v>
      </c>
      <c r="N35" s="5">
        <f t="shared" si="1"/>
        <v>2147233.37</v>
      </c>
      <c r="O35" s="5">
        <f t="shared" si="1"/>
        <v>717020.42999999993</v>
      </c>
      <c r="P35" s="5">
        <f t="shared" si="1"/>
        <v>-1296298.58</v>
      </c>
      <c r="Q35" s="5">
        <f t="shared" si="1"/>
        <v>28924709.729999997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Empenhado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Lattanzi Fagundes De Jesus</dc:creator>
  <cp:lastModifiedBy>Monica Lattanzi Fagundes De Jesus</cp:lastModifiedBy>
  <dcterms:created xsi:type="dcterms:W3CDTF">2020-10-16T14:05:43Z</dcterms:created>
  <dcterms:modified xsi:type="dcterms:W3CDTF">2020-10-16T14:11:30Z</dcterms:modified>
</cp:coreProperties>
</file>