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ilva\Desktop\TERC SETOR REPASSE RITA\Repasse do Terceiro Setor Termo de Colaboração  para colocar na transparência\"/>
    </mc:Choice>
  </mc:AlternateContent>
  <bookViews>
    <workbookView xWindow="0" yWindow="0" windowWidth="19200" windowHeight="11535" firstSheet="2" activeTab="2"/>
  </bookViews>
  <sheets>
    <sheet name="Planilha20" sheetId="1" state="hidden" r:id="rId1"/>
    <sheet name="Planilha27" sheetId="2" state="hidden" r:id="rId2"/>
    <sheet name="maio" sheetId="3" r:id="rId3"/>
    <sheet name="Plan1" sheetId="4" state="hidden" r:id="rId4"/>
    <sheet name="Planilha3" sheetId="5" state="hidden" r:id="rId5"/>
    <sheet name="Planilha4" sheetId="6" state="hidden" r:id="rId6"/>
    <sheet name="Planilha5" sheetId="7" state="hidden" r:id="rId7"/>
    <sheet name="Planilha6" sheetId="8" state="hidden" r:id="rId8"/>
    <sheet name="Planilha7" sheetId="9" state="hidden" r:id="rId9"/>
    <sheet name="Planilha8" sheetId="10" state="hidden" r:id="rId10"/>
    <sheet name="Planilha9" sheetId="11" state="hidden" r:id="rId11"/>
    <sheet name="Planilha10" sheetId="12" state="hidden" r:id="rId12"/>
    <sheet name="Planilha11" sheetId="13" state="hidden" r:id="rId13"/>
    <sheet name="Planilha12" sheetId="14" state="hidden" r:id="rId14"/>
    <sheet name="Planilha13" sheetId="15" state="hidden" r:id="rId15"/>
    <sheet name="Planilha14" sheetId="16" state="hidden" r:id="rId16"/>
    <sheet name="Planilha15" sheetId="17" state="hidden" r:id="rId17"/>
    <sheet name="Planilha16" sheetId="18" state="hidden" r:id="rId18"/>
    <sheet name="Planilha17" sheetId="19" state="hidden" r:id="rId19"/>
    <sheet name="Planilha18" sheetId="20" state="hidden" r:id="rId20"/>
    <sheet name="Planilha19" sheetId="21" state="hidden" r:id="rId21"/>
    <sheet name="Planilha21" sheetId="22" state="hidden" r:id="rId22"/>
    <sheet name="Planilha22" sheetId="23" state="hidden" r:id="rId23"/>
    <sheet name="Planilha23" sheetId="24" state="hidden" r:id="rId24"/>
    <sheet name="Planilha24" sheetId="25" state="hidden" r:id="rId25"/>
    <sheet name="Planilha25" sheetId="26" state="hidden" r:id="rId26"/>
    <sheet name="Planilha26" sheetId="27" state="hidden" r:id="rId27"/>
  </sheets>
  <definedNames>
    <definedName name="_xlnm.Print_Area" localSheetId="2">maio!$A$1:$K$42</definedName>
    <definedName name="Excel_BuiltIn_Print_Area" localSheetId="2">maio!$A$1:$K$42</definedName>
    <definedName name="Excel_BuiltIn_Print_Titles" localSheetId="2">maio!$A$5:$AMJ$5</definedName>
    <definedName name="Excel_BuiltIn_Print_Titles_3">"NA()"</definedName>
    <definedName name="Excel_BuiltIn_Print_Titles_3_1">"NA()"</definedName>
    <definedName name="Excel_BuiltIn_Print_Titles_3_1_1">"NA()"</definedName>
    <definedName name="Excel_BuiltIn_Print_Titles_3_1_1_1">"NA()"</definedName>
    <definedName name="Excel_BuiltIn_Print_Titles_3_1_1_1_1">"NA()"</definedName>
    <definedName name="Excel_BuiltIn_Print_Titles_5">"NA()"</definedName>
    <definedName name="Excel_BuiltIn_Print_Titles_6">"NA()"</definedName>
  </definedNames>
  <calcPr calcId="152511"/>
</workbook>
</file>

<file path=xl/calcChain.xml><?xml version="1.0" encoding="utf-8"?>
<calcChain xmlns="http://schemas.openxmlformats.org/spreadsheetml/2006/main">
  <c r="E41" i="3" l="1"/>
  <c r="D41" i="3"/>
</calcChain>
</file>

<file path=xl/sharedStrings.xml><?xml version="1.0" encoding="utf-8"?>
<sst xmlns="http://schemas.openxmlformats.org/spreadsheetml/2006/main" count="200" uniqueCount="100">
  <si>
    <t>REPASSES PÚBLICOS AO TERCEIRO SETOR</t>
  </si>
  <si>
    <t>RELAÇÃO DOS AJUSTES COM ENTIDADES NÃO-GOVERNAMENTAIS, SEM FINS LUCRATIVOS, DE VALOR INFERIOR AO LIMITE DE REMESSA AO TCESP</t>
  </si>
  <si>
    <t>VALORES REPASSADOS DURANTE O EXERCÍCIO DE 2021</t>
  </si>
  <si>
    <t>ÓRGÃO CONCESSOR:  PREFEITURA DA ESTÂNCIA DE BRAGANÇA PAULISTA</t>
  </si>
  <si>
    <t>TERMO DE COLABORAÇÃO
N° ( )</t>
  </si>
  <si>
    <t>ENTIDADE BENEFICIÁRIA/CNPJ</t>
  </si>
  <si>
    <t>ENDEREÇO ENTIDADE</t>
  </si>
  <si>
    <t>DATA</t>
  </si>
  <si>
    <t>VIGÊNCIA
ATÉ</t>
  </si>
  <si>
    <t>VALOR GLOBAL DO AJUSTE</t>
  </si>
  <si>
    <t>FONTE</t>
  </si>
  <si>
    <t>OBJETO</t>
  </si>
  <si>
    <t>VALOR REPASSADO NO EXERCÍCIO ATÉ 31/05/2021</t>
  </si>
  <si>
    <t>Processo Administrativo  nº 17069/19 Chamamento Público nº 008/2019  Lei Federal nº 13.019/2014 e alterações</t>
  </si>
  <si>
    <t>Espaço Comunitário de Aprendizagem - Programa de Educação Integral - CNPJ nº 09.223.468/0001-10</t>
  </si>
  <si>
    <t>Rua Expedicionário José Franco de Macedo nº 158 - Vila Bianchi</t>
  </si>
  <si>
    <t>01</t>
  </si>
  <si>
    <t>Serviço de Convivência e Fortalecimento de vinculo para crianças e adolescentes de ambos os sexos de 06 a 15 anos.</t>
  </si>
  <si>
    <t>02</t>
  </si>
  <si>
    <t>05</t>
  </si>
  <si>
    <t>Processo Administrativo  nº 17380/18 – Dispensa de Chamamento Público nos termos do inciso VI, do artigo 30 da  Lei Federal nº 13.019/2014 e alterações</t>
  </si>
  <si>
    <t>Vila São Vicente de Paulo de Bragança Paulista - CPNJ  nº 45.624.665/0001-04</t>
  </si>
  <si>
    <t>Avenida Minas Gerais nº 770 - Jardim Recreio - Bragança Paulista/SP</t>
  </si>
  <si>
    <t>Serviço para Acolhimento Institucional para Idosos a partir dos 60 (sessenta) anos.</t>
  </si>
  <si>
    <t>Processo Administrativo  nº 17382/18 – Dispensa de Chamamento Público nos termos do inciso VI, do artigo 30 da  Lei Federal nº 13.019/2014 e alterações</t>
  </si>
  <si>
    <t>Asilo de Mendicidade São Vicente de Paulo - CNPJ nº 51.316.222/0001-59</t>
  </si>
  <si>
    <t>Rua Dr. Albino Dantas, n°220 – Bragança Paulista/SP</t>
  </si>
  <si>
    <t>Processo Administrativo  nº 17389/18 – Dispensa de Chamamento Público nos termos do inciso VI, do artigo 30 da  Lei Federal nº 13.019/2014 e alterações</t>
  </si>
  <si>
    <t>Casa da Benção - Mantenedora da Ação Social Espirita – CNPJ nº 59.017.913/0001-63</t>
  </si>
  <si>
    <t>Avenida Euzébio Savaio, nº 995 - Santa Libânia - Bragança Paulista/SP</t>
  </si>
  <si>
    <t>Serviço para Acolhimento  Institucional para crianças de 0 a 6 anos em situação de vulnerabilidade e risco social até o limite de 20 vagas.</t>
  </si>
  <si>
    <t>Processo Administrativo  nº 17388/18 – Dispensa de Chamamento Público nos termos do inciso VI, do artigo 30 da  Lei Federal nº 13.019/2014 e alterações</t>
  </si>
  <si>
    <t>Serviço Assistencial de Acolhimento Institucional - SAMA CNPJ nº 45.626.546/0001-90</t>
  </si>
  <si>
    <t>Avenida Alziro de Oliveira, s/n - Santa Lúcia - Bragança Paulista/SP</t>
  </si>
  <si>
    <t>Serviço para Acolhimento  Institucional para crianças de 6 a 12 anos em situação de vulnerabilidade e risco social até o limite de 30 vagas.</t>
  </si>
  <si>
    <t>Processo Administrativo  nº 17387/18 – Dispensa de Chamamento Público nos termos do inciso VI, do artigo 30 da  Lei Federal nº 13.019/2014 e alterações</t>
  </si>
  <si>
    <t>Associação Companheiros do Menor de Bragança Paulista - COMENOR - CNPJ nº 051.315.729/000198</t>
  </si>
  <si>
    <t>Travessa Riachuelo nº 184 - Centro - Bragança Paulista</t>
  </si>
  <si>
    <t>Serviço de Proteção Social a Adolescentes em Cumprimento de Medidas Socio Educativa. (LA) e (PSC) .</t>
  </si>
  <si>
    <t>Processo Administrativo  nº 17385/18 – Dispensa de Chamamento Público nos termos do inciso VI, do artigo 30 da  Lei Federal nº 13.019/2014 e alterações</t>
  </si>
  <si>
    <t>Serviço para Acolhimento  Institucional para crianças de 12  a 18 anos em situação de vulnerabilidade e risco social até o limite de 18 vagas.</t>
  </si>
  <si>
    <t>Processo Administrativo  nº 17381/18 – Dispensa de Chamamento Público nos termos do inciso VI, do artigo 30 da  Lei Federal nº 13.019/2014 e alterações</t>
  </si>
  <si>
    <t>Associação de Pais e Amigos dos Excepcionais de  Bragança Paulista – APAE   CNPJ 45.624.988/0001-06</t>
  </si>
  <si>
    <t>Rua José Acedo  Toro, nº. 800</t>
  </si>
  <si>
    <t>Atendimento do Jovens e adultos com deficiência intelectual, deficiência múltipla e/ou transtorno global do desenvolvimento.</t>
  </si>
  <si>
    <t>Processo Administrativo  nº 35003/2017 e 37866/2018 – Dispensa de Chamamento Público nos termos do inciso VI, do artigo 30 da  Lei Federal nº 13.019/2014 e alterações</t>
  </si>
  <si>
    <t>Promover o atendimento de educandos, que necessitam de apoio pervasivo, com deficiência intelectual, múltipla (deficiência intelectual associada à outra deficiência intelectual), que não puderam ser beneficiados pela inclusão em classes comuns do ensino regular .</t>
  </si>
  <si>
    <t>Processo Administrativo  nº 35002/2017 e 00410/2018 – Dispensa de Chamamento Público nos termos do inciso VI, do artigo 30 da  Lei Federal nº 13.019/2014 e alterações</t>
  </si>
  <si>
    <t>Serviço de Habilitação e Reabilitação para pessoas com deficiência intelectual .anos.</t>
  </si>
  <si>
    <t>Processo Administrativo  nº 36839/2018  – Chamamento Público nº nos termos da da  Lei Federal nº 13.019/2014 e alterações</t>
  </si>
  <si>
    <t>Faros D' Ajuda - Associação de Proteção aos animais CNPJ nº 07.876.887/0001-25</t>
  </si>
  <si>
    <t>Rua Ernesto Lo-Sardo, nº 182 – Jardim Califórnia.</t>
  </si>
  <si>
    <t>Para custear gastos com serviço médico veterinários, aquisição de materiais de consumo e castrações de cães e gatos.</t>
  </si>
  <si>
    <t>Processo Administrativo  nº44.007/2017 – Dispensa de Chamamento Público nº 016/2017 nos termos do inciso  da  Lei Federal nº 13.019/2014 e alterações</t>
  </si>
  <si>
    <t>Associação Mata Ciliar CNPJ - nº. 61.056.933/0001-95</t>
  </si>
  <si>
    <t>Rua XV de Novembro, nº 195</t>
  </si>
  <si>
    <t>Serviço de recolhimento e tratamento de animais silvestres, no município.</t>
  </si>
  <si>
    <t>Processo Administrativo  nº 17386/18 – Dispensa de Chamamento Público nos termos do inciso VI, do artigo 30 da  Lei Federal nº 13.019/2014 e alterações</t>
  </si>
  <si>
    <t>Associação Educacional Cultural e de Integração Social Bragantina – CNPJ</t>
  </si>
  <si>
    <t>Avenida Euzébio Savaio,  950 – Santa Libânia – Bragança Paulista</t>
  </si>
  <si>
    <t xml:space="preserve">Visando a oferta do Serviço de Acolhimento Institucional na modalidade de Residência Inclusiva para jovens e adulto, com deficiência de ambos os sexos.   </t>
  </si>
  <si>
    <t>Processo Administrativo  nº 13112/19 – Chamamento Público nº 005/2019 – Termo de Colaboração nº 01/2019</t>
  </si>
  <si>
    <t>Associação Comunitária Santo Expedito _ ACOSI – CNPJ 03.994.915/0001-58</t>
  </si>
  <si>
    <t>Rua da Gloria nº 135, Vila Maria</t>
  </si>
  <si>
    <t>Execução de Projeto Social para Atendimento de Pessoas Adultas com Deficiência.</t>
  </si>
  <si>
    <t>Processo Administrativo  nº 24096/2020 –  Chamamento Público nº 01/2020- FUMDICAD nos termos  da  Lei Federal nº 13.019/2014 e alterações</t>
  </si>
  <si>
    <t>03</t>
  </si>
  <si>
    <t>Execução do Projeto Social “Fazendo Minha História”.</t>
  </si>
  <si>
    <t>Processo Administrativo  nº 24103/2020 –  Chamamento Público nº 01/2020- FUMDICAD nos termos  da  Lei Federal nº 13.019/2014 e alterações</t>
  </si>
  <si>
    <t>Execução do Projeto Social “Refletir e Conviver”.</t>
  </si>
  <si>
    <t>Processo Administrativo  nº 24094-/2020 –  Chamamento Público nº 01/2020- FUMDICAD nos termos  da  Lei Federal nº 13.019/2014 e alterações</t>
  </si>
  <si>
    <t>Execução do Projeto Social “O Mundo na Ponta dos Dedos”.</t>
  </si>
  <si>
    <t>Processo Administrativo  nº 24101-/2020 –  Chamamento Público nº 01/2020- FUMDICAD nos termos  da  Lei Federal nº 13.019/2014 e alterações</t>
  </si>
  <si>
    <t>Execução do Projeto Social “Corpo Ativo, Mente Sadia.”</t>
  </si>
  <si>
    <t>Processo Administrativo  nº 24097/2020 –  Chamamento Público nº 01/2020- FUMDICAD nos termos  da  Lei Federal nº 13.019/2014 e alterações</t>
  </si>
  <si>
    <t>Execução do Projeto Social “Chega de Mi,Mi,Mi”.</t>
  </si>
  <si>
    <t>Processo Administrativo  nº 24100/2020 –  Chamamento Público nº 01/2020- FUMDICAD nos termos  da  Lei Federal nº 13.019/2014 e alterações</t>
  </si>
  <si>
    <t>Execução do Projeto Social “Capacitação e Ação Transformando Vidas”.</t>
  </si>
  <si>
    <t>Processo Administrativo  nº 24095/2020 –  Chamamento Público nº 01/2020- FUMDICAD nos termos  da  Lei Federal nº 13.019/2014 e alterações</t>
  </si>
  <si>
    <t>Execução do Projeto Social “Eqûame a Arte pela Arte”.</t>
  </si>
  <si>
    <t>Processo nº. 09.803/2020- Chamamento Público nº 010/2020 – Termo de Colaboração nº 178/2020</t>
  </si>
  <si>
    <t>Associação Beneficente São Lucas CNPJ 01.717.178/0001-10</t>
  </si>
  <si>
    <t>Rua Madre Cândida de Jesus nº. 33 - Bairro Vila Municipal</t>
  </si>
  <si>
    <t>Atendimento Educacional e Especializado a crianças, adolescentes e adultos, com transtorno  globais.</t>
  </si>
  <si>
    <t>Processo nº. 09.804/2020- Chamamento Público nº 009/2020 – Termo de Colaboração nº 177/2020</t>
  </si>
  <si>
    <t>EQUOTERAPIA</t>
  </si>
  <si>
    <t>Processo nº. 09.802/2020- Chamamento Público nº 008/2020 – Termo de Colaboração nº 170/2020</t>
  </si>
  <si>
    <t>Prestação de Serviços de implantação ,instalação, manutenção e gestão de 01 residência na modalidade de serviço residencial terapêutico.</t>
  </si>
  <si>
    <t>Processo Administrativo  nº 25667/19 – Chamamento Público nº 006/2019 – Termo de Colaboração nº 04/2019</t>
  </si>
  <si>
    <t>Instituto Brasileiro de Cidadania -IBC – CNPJ nº 56.345.564/0001-10</t>
  </si>
  <si>
    <t xml:space="preserve">Avenida Profº Artur Fonseca nº 864, 4º andar, sala 01, bairro denominada Jardim Emília-Sorocaba/SP  </t>
  </si>
  <si>
    <t xml:space="preserve">Atendimento emergencial em período integral e/ou parcial, de 1.008 (mil e oito)  crianças, em unidades escolares instaladas em imóveis públicos: “ Bairro Jardim Vista Alegre” Escola Municipal “Conjunto Habitacional Padre Aldo Bolini” Escola Municipal “Conjunto Habitacional Saada Nader Abi Chedid” Escola Municipal “Profª Maria Siriani Del Nero” e Escola Municipal Bairro do Taboão (Prédio da Colibri        </t>
  </si>
  <si>
    <t xml:space="preserve">Bragança Paulista, 31 de maio de 2021             </t>
  </si>
  <si>
    <t>VALOR REPASSADO NO EXERCÍCIO ATÉ 30/09/2019</t>
  </si>
  <si>
    <t>VALOR REPASSADO NO EXERCÍCIO ATÉ 31/10/2019</t>
  </si>
  <si>
    <t xml:space="preserve">Bragança Paulista, 31 de maio de 2020             </t>
  </si>
  <si>
    <t xml:space="preserve">Bragança Paulista, 30 de setembro de 2020             </t>
  </si>
  <si>
    <t>VALOR REPASSADO NO EXERCÍCIO ATÉ 30/11/2020</t>
  </si>
  <si>
    <t>VALOR REPASSADO NO EXERCÍCIO ATÉ 31/01/2021</t>
  </si>
  <si>
    <t>VALOR REPASSADO NO EXERCÍCIO ATÉ 28/02/2021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</si>
</sst>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(&quot;#,##0.00&quot;)&quot;;&quot;-&quot;#&quot; &quot;;@&quot; &quot;"/>
  </numFmts>
  <fonts count="2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14"/>
      <color rgb="FF008080"/>
      <name val="Arial"/>
      <family val="2"/>
    </font>
    <font>
      <b/>
      <sz val="12"/>
      <color rgb="FF008080"/>
      <name val="Arial"/>
      <family val="2"/>
    </font>
    <font>
      <sz val="10"/>
      <color rgb="FF003366"/>
      <name val="Arial"/>
      <family val="2"/>
    </font>
    <font>
      <b/>
      <sz val="9"/>
      <color rgb="FFFFFFFF"/>
      <name val="Arial"/>
      <family val="2"/>
    </font>
    <font>
      <sz val="8"/>
      <color rgb="FF003366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rgb="FF800000"/>
      <name val="Arial"/>
      <family val="2"/>
    </font>
    <font>
      <sz val="7"/>
      <color rgb="FF003366"/>
      <name val="Arial"/>
      <family val="2"/>
    </font>
    <font>
      <sz val="7"/>
      <color rgb="FF000000"/>
      <name val="Arial"/>
      <family val="2"/>
    </font>
    <font>
      <sz val="9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FFCC"/>
        <bgColor rgb="FFCCFF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34">
    <xf numFmtId="0" fontId="0" fillId="0" borderId="0"/>
    <xf numFmtId="0" fontId="8" fillId="0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0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5" fillId="6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7" fillId="0" borderId="0" applyNumberFormat="0" applyBorder="0" applyProtection="0"/>
    <xf numFmtId="0" fontId="13" fillId="8" borderId="1" applyNumberFormat="0" applyProtection="0"/>
    <xf numFmtId="0" fontId="4" fillId="5" borderId="0" applyNumberFormat="0" applyBorder="0" applyProtection="0"/>
    <xf numFmtId="0" fontId="1" fillId="0" borderId="0" applyNumberFormat="0" applyFont="0" applyBorder="0" applyProtection="0"/>
    <xf numFmtId="0" fontId="14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" fillId="0" borderId="0" applyNumberFormat="0" applyFont="0" applyBorder="0" applyProtection="0"/>
    <xf numFmtId="0" fontId="14" fillId="0" borderId="0" applyNumberFormat="0" applyBorder="0" applyProtection="0"/>
    <xf numFmtId="0" fontId="4" fillId="0" borderId="0" applyNumberFormat="0" applyBorder="0" applyProtection="0"/>
  </cellStyleXfs>
  <cellXfs count="38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5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4" fontId="22" fillId="0" borderId="6" xfId="0" applyNumberFormat="1" applyFont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 indent="1"/>
    </xf>
    <xf numFmtId="164" fontId="22" fillId="10" borderId="7" xfId="0" applyNumberFormat="1" applyFont="1" applyFill="1" applyBorder="1" applyAlignment="1">
      <alignment horizontal="center" vertical="center"/>
    </xf>
    <xf numFmtId="164" fontId="23" fillId="10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left" vertical="center" wrapText="1" indent="1"/>
    </xf>
    <xf numFmtId="0" fontId="21" fillId="0" borderId="6" xfId="0" applyFont="1" applyFill="1" applyBorder="1" applyAlignment="1">
      <alignment horizontal="left" vertical="center" wrapText="1" indent="1"/>
    </xf>
    <xf numFmtId="164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 indent="1"/>
    </xf>
    <xf numFmtId="164" fontId="26" fillId="10" borderId="7" xfId="0" applyNumberFormat="1" applyFont="1" applyFill="1" applyBorder="1" applyAlignment="1">
      <alignment horizontal="center" vertical="center"/>
    </xf>
    <xf numFmtId="0" fontId="24" fillId="0" borderId="0" xfId="0" applyFont="1"/>
    <xf numFmtId="14" fontId="22" fillId="10" borderId="6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14" fontId="22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justify"/>
    </xf>
    <xf numFmtId="4" fontId="17" fillId="0" borderId="0" xfId="0" applyNumberFormat="1" applyFont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34">
    <cellStyle name="Accent" xfId="2"/>
    <cellStyle name="Accent 1" xfId="3"/>
    <cellStyle name="Accent 2" xfId="4"/>
    <cellStyle name="Accent 3" xfId="5"/>
    <cellStyle name="Acento 1" xfId="6"/>
    <cellStyle name="Atenção 1" xfId="7"/>
    <cellStyle name="Bad" xfId="8"/>
    <cellStyle name="Bom 1" xfId="9"/>
    <cellStyle name="Destaque 1 1" xfId="10"/>
    <cellStyle name="Destaque 2 1" xfId="11"/>
    <cellStyle name="Destaque 3 1" xfId="12"/>
    <cellStyle name="Erro 1" xfId="13"/>
    <cellStyle name="Error" xfId="14"/>
    <cellStyle name="Footnote" xfId="15"/>
    <cellStyle name="Good" xfId="16"/>
    <cellStyle name="Heading (user)" xfId="17"/>
    <cellStyle name="Heading 1" xfId="18"/>
    <cellStyle name="Heading 2" xfId="19"/>
    <cellStyle name="Hyperlink" xfId="20"/>
    <cellStyle name="Neutral" xfId="21"/>
    <cellStyle name="Neutro 1" xfId="22"/>
    <cellStyle name="Normal" xfId="0" builtinId="0" customBuiltin="1"/>
    <cellStyle name="Nota 1" xfId="23"/>
    <cellStyle name="Nota de rodapé 1" xfId="24"/>
    <cellStyle name="Note" xfId="25"/>
    <cellStyle name="Ruim 1" xfId="26"/>
    <cellStyle name="Status" xfId="27"/>
    <cellStyle name="Status 1" xfId="28"/>
    <cellStyle name="Text" xfId="31"/>
    <cellStyle name="Texto 1" xfId="32"/>
    <cellStyle name="Título 1 1" xfId="29"/>
    <cellStyle name="Título 2 1" xfId="30"/>
    <cellStyle name="Título 3" xfId="1" builtinId="18" customBuiltin="1"/>
    <cellStyle name="Warning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9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29" spans="1:1" ht="12.75" customHeight="1" x14ac:dyDescent="0.2">
      <c r="A29" t="s">
        <v>95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33" spans="1:1" ht="12.75" customHeight="1" x14ac:dyDescent="0.2">
      <c r="A33" t="s">
        <v>96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spans="9:9" ht="12.75" customHeight="1" x14ac:dyDescent="0.2">
      <c r="I5" t="s">
        <v>97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ht="14.65" customHeight="1" x14ac:dyDescent="0.2"/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spans="9:9" ht="12.75" customHeight="1" x14ac:dyDescent="0.2">
      <c r="I5" t="s">
        <v>98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spans="9:9" ht="12.75" customHeight="1" x14ac:dyDescent="0.2">
      <c r="I5" t="s">
        <v>99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2"/>
  <sheetViews>
    <sheetView tabSelected="1" workbookViewId="0">
      <selection sqref="A1:I1"/>
    </sheetView>
  </sheetViews>
  <sheetFormatPr defaultRowHeight="37.35" customHeight="1" x14ac:dyDescent="0.2"/>
  <cols>
    <col min="1" max="1" width="20.75" style="2" customWidth="1"/>
    <col min="2" max="3" width="32.875" style="2" customWidth="1"/>
    <col min="4" max="4" width="14.375" style="2" customWidth="1"/>
    <col min="5" max="5" width="17.25" style="2" customWidth="1"/>
    <col min="6" max="6" width="14.375" style="2" customWidth="1"/>
    <col min="7" max="7" width="13.375" style="2" customWidth="1"/>
    <col min="8" max="8" width="32.875" style="31" customWidth="1"/>
    <col min="9" max="9" width="14.375" style="32" customWidth="1"/>
    <col min="10" max="10" width="10.625" style="2" customWidth="1"/>
    <col min="11" max="11" width="10.625" style="33" customWidth="1"/>
    <col min="12" max="257" width="10.625" style="2" customWidth="1"/>
    <col min="258" max="1024" width="10.625" customWidth="1"/>
    <col min="1025" max="1025" width="9" customWidth="1"/>
  </cols>
  <sheetData>
    <row r="1" spans="1:11" ht="12.7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/>
      <c r="K1" s="1"/>
    </row>
    <row r="2" spans="1:11" ht="12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</row>
    <row r="3" spans="1:11" ht="12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</row>
    <row r="4" spans="1:11" ht="30" customHeight="1" thickBot="1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4"/>
      <c r="K4" s="4"/>
    </row>
    <row r="5" spans="1:11" s="7" customFormat="1" ht="50.1" customHeight="1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6" t="s">
        <v>12</v>
      </c>
    </row>
    <row r="6" spans="1:11" s="7" customFormat="1" ht="42.6" customHeight="1" x14ac:dyDescent="0.2">
      <c r="A6" s="8" t="s">
        <v>13</v>
      </c>
      <c r="B6" s="9" t="s">
        <v>14</v>
      </c>
      <c r="C6" s="9" t="s">
        <v>15</v>
      </c>
      <c r="D6" s="10">
        <v>43647</v>
      </c>
      <c r="E6" s="10">
        <v>44377</v>
      </c>
      <c r="F6" s="11">
        <v>7142.74</v>
      </c>
      <c r="G6" s="12" t="s">
        <v>16</v>
      </c>
      <c r="H6" s="13" t="s">
        <v>17</v>
      </c>
      <c r="I6" s="14">
        <v>7692.74</v>
      </c>
    </row>
    <row r="7" spans="1:11" s="7" customFormat="1" ht="49.35" customHeight="1" x14ac:dyDescent="0.2">
      <c r="A7" s="8" t="s">
        <v>13</v>
      </c>
      <c r="B7" s="9" t="s">
        <v>14</v>
      </c>
      <c r="C7" s="9" t="s">
        <v>15</v>
      </c>
      <c r="D7" s="10">
        <v>43466</v>
      </c>
      <c r="E7" s="10">
        <v>44377</v>
      </c>
      <c r="F7" s="11">
        <v>173167.58</v>
      </c>
      <c r="G7" s="12" t="s">
        <v>18</v>
      </c>
      <c r="H7" s="13" t="s">
        <v>17</v>
      </c>
      <c r="I7" s="14">
        <v>60551.21</v>
      </c>
    </row>
    <row r="8" spans="1:11" s="17" customFormat="1" ht="50.1" customHeight="1" x14ac:dyDescent="0.2">
      <c r="A8" s="8" t="s">
        <v>13</v>
      </c>
      <c r="B8" s="9" t="s">
        <v>14</v>
      </c>
      <c r="C8" s="9" t="s">
        <v>15</v>
      </c>
      <c r="D8" s="10">
        <v>43466</v>
      </c>
      <c r="E8" s="10">
        <v>44377</v>
      </c>
      <c r="F8" s="11">
        <v>211295.16</v>
      </c>
      <c r="G8" s="12" t="s">
        <v>19</v>
      </c>
      <c r="H8" s="13" t="s">
        <v>17</v>
      </c>
      <c r="I8" s="15">
        <v>95000</v>
      </c>
      <c r="J8" s="16"/>
    </row>
    <row r="9" spans="1:11" s="17" customFormat="1" ht="50.1" customHeight="1" x14ac:dyDescent="0.2">
      <c r="A9" s="8" t="s">
        <v>20</v>
      </c>
      <c r="B9" s="9" t="s">
        <v>21</v>
      </c>
      <c r="C9" s="9" t="s">
        <v>22</v>
      </c>
      <c r="D9" s="10">
        <v>43284</v>
      </c>
      <c r="E9" s="10">
        <v>44379</v>
      </c>
      <c r="F9" s="11">
        <v>443577.41</v>
      </c>
      <c r="G9" s="12" t="s">
        <v>19</v>
      </c>
      <c r="H9" s="13" t="s">
        <v>23</v>
      </c>
      <c r="I9" s="14">
        <v>412420.92</v>
      </c>
      <c r="J9" s="16"/>
    </row>
    <row r="10" spans="1:11" s="17" customFormat="1" ht="50.1" customHeight="1" x14ac:dyDescent="0.2">
      <c r="A10" s="8" t="s">
        <v>20</v>
      </c>
      <c r="B10" s="9" t="s">
        <v>21</v>
      </c>
      <c r="C10" s="9" t="s">
        <v>22</v>
      </c>
      <c r="D10" s="10">
        <v>43284</v>
      </c>
      <c r="E10" s="10">
        <v>44379</v>
      </c>
      <c r="F10" s="11">
        <v>68200</v>
      </c>
      <c r="G10" s="12" t="s">
        <v>18</v>
      </c>
      <c r="H10" s="13" t="s">
        <v>23</v>
      </c>
      <c r="I10" s="14">
        <v>0</v>
      </c>
      <c r="J10" s="16"/>
    </row>
    <row r="11" spans="1:11" s="17" customFormat="1" ht="50.1" customHeight="1" x14ac:dyDescent="0.2">
      <c r="A11" s="8" t="s">
        <v>20</v>
      </c>
      <c r="B11" s="9" t="s">
        <v>21</v>
      </c>
      <c r="C11" s="9" t="s">
        <v>22</v>
      </c>
      <c r="D11" s="10">
        <v>43284</v>
      </c>
      <c r="E11" s="10">
        <v>44379</v>
      </c>
      <c r="F11" s="11">
        <v>473003.52000000002</v>
      </c>
      <c r="G11" s="12" t="s">
        <v>16</v>
      </c>
      <c r="H11" s="13" t="s">
        <v>23</v>
      </c>
      <c r="I11" s="14">
        <v>98730.23</v>
      </c>
      <c r="J11" s="16"/>
    </row>
    <row r="12" spans="1:11" s="17" customFormat="1" ht="50.1" customHeight="1" x14ac:dyDescent="0.2">
      <c r="A12" s="8" t="s">
        <v>24</v>
      </c>
      <c r="B12" s="9" t="s">
        <v>25</v>
      </c>
      <c r="C12" s="9" t="s">
        <v>26</v>
      </c>
      <c r="D12" s="10">
        <v>43284</v>
      </c>
      <c r="E12" s="10">
        <v>44379</v>
      </c>
      <c r="F12" s="11">
        <v>502964.76</v>
      </c>
      <c r="G12" s="12" t="s">
        <v>19</v>
      </c>
      <c r="H12" s="13" t="s">
        <v>23</v>
      </c>
      <c r="I12" s="14">
        <v>480595.24</v>
      </c>
      <c r="J12" s="16"/>
    </row>
    <row r="13" spans="1:11" s="17" customFormat="1" ht="50.1" customHeight="1" x14ac:dyDescent="0.2">
      <c r="A13" s="8" t="s">
        <v>24</v>
      </c>
      <c r="B13" s="9" t="s">
        <v>25</v>
      </c>
      <c r="C13" s="9" t="s">
        <v>26</v>
      </c>
      <c r="D13" s="10">
        <v>43284</v>
      </c>
      <c r="E13" s="10">
        <v>44379</v>
      </c>
      <c r="F13" s="11">
        <v>473166.4</v>
      </c>
      <c r="G13" s="12" t="s">
        <v>16</v>
      </c>
      <c r="H13" s="13" t="s">
        <v>23</v>
      </c>
      <c r="I13" s="14">
        <v>143362.35999999999</v>
      </c>
      <c r="J13" s="16"/>
    </row>
    <row r="14" spans="1:11" s="17" customFormat="1" ht="50.1" customHeight="1" x14ac:dyDescent="0.2">
      <c r="A14" s="8" t="s">
        <v>24</v>
      </c>
      <c r="B14" s="9" t="s">
        <v>25</v>
      </c>
      <c r="C14" s="9" t="s">
        <v>26</v>
      </c>
      <c r="D14" s="10">
        <v>43284</v>
      </c>
      <c r="E14" s="10">
        <v>44379</v>
      </c>
      <c r="F14" s="11">
        <v>43200</v>
      </c>
      <c r="G14" s="12" t="s">
        <v>18</v>
      </c>
      <c r="H14" s="13" t="s">
        <v>23</v>
      </c>
      <c r="I14" s="14">
        <v>0</v>
      </c>
      <c r="J14" s="16"/>
    </row>
    <row r="15" spans="1:11" s="17" customFormat="1" ht="50.1" customHeight="1" x14ac:dyDescent="0.2">
      <c r="A15" s="8" t="s">
        <v>27</v>
      </c>
      <c r="B15" s="9" t="s">
        <v>28</v>
      </c>
      <c r="C15" s="18" t="s">
        <v>29</v>
      </c>
      <c r="D15" s="10">
        <v>43284</v>
      </c>
      <c r="E15" s="10">
        <v>44379</v>
      </c>
      <c r="F15" s="11">
        <v>660859.76</v>
      </c>
      <c r="G15" s="12" t="s">
        <v>16</v>
      </c>
      <c r="H15" s="13" t="s">
        <v>30</v>
      </c>
      <c r="I15" s="14">
        <v>274524.90000000002</v>
      </c>
      <c r="J15" s="16"/>
    </row>
    <row r="16" spans="1:11" s="17" customFormat="1" ht="50.1" customHeight="1" x14ac:dyDescent="0.2">
      <c r="A16" s="8" t="s">
        <v>27</v>
      </c>
      <c r="B16" s="9" t="s">
        <v>28</v>
      </c>
      <c r="C16" s="18" t="s">
        <v>29</v>
      </c>
      <c r="D16" s="10">
        <v>43284</v>
      </c>
      <c r="E16" s="10">
        <v>44379</v>
      </c>
      <c r="F16" s="11">
        <v>82000</v>
      </c>
      <c r="G16" s="12" t="s">
        <v>19</v>
      </c>
      <c r="H16" s="13" t="s">
        <v>30</v>
      </c>
      <c r="I16" s="14">
        <v>35000</v>
      </c>
    </row>
    <row r="17" spans="1:9" s="17" customFormat="1" ht="50.1" customHeight="1" x14ac:dyDescent="0.2">
      <c r="A17" s="8" t="s">
        <v>31</v>
      </c>
      <c r="B17" s="9" t="s">
        <v>32</v>
      </c>
      <c r="C17" s="9" t="s">
        <v>33</v>
      </c>
      <c r="D17" s="10">
        <v>43284</v>
      </c>
      <c r="E17" s="10">
        <v>44379</v>
      </c>
      <c r="F17" s="11">
        <v>796920.25</v>
      </c>
      <c r="G17" s="12" t="s">
        <v>16</v>
      </c>
      <c r="H17" s="13" t="s">
        <v>34</v>
      </c>
      <c r="I17" s="14">
        <v>361825</v>
      </c>
    </row>
    <row r="18" spans="1:9" s="17" customFormat="1" ht="50.1" customHeight="1" x14ac:dyDescent="0.2">
      <c r="A18" s="8" t="s">
        <v>31</v>
      </c>
      <c r="B18" s="9" t="s">
        <v>32</v>
      </c>
      <c r="C18" s="9" t="s">
        <v>33</v>
      </c>
      <c r="D18" s="10">
        <v>43284</v>
      </c>
      <c r="E18" s="10">
        <v>44379</v>
      </c>
      <c r="F18" s="11">
        <v>155459.75</v>
      </c>
      <c r="G18" s="12" t="s">
        <v>19</v>
      </c>
      <c r="H18" s="13" t="s">
        <v>34</v>
      </c>
      <c r="I18" s="14">
        <v>35000</v>
      </c>
    </row>
    <row r="19" spans="1:9" s="17" customFormat="1" ht="50.1" customHeight="1" x14ac:dyDescent="0.2">
      <c r="A19" s="8" t="s">
        <v>35</v>
      </c>
      <c r="B19" s="19" t="s">
        <v>36</v>
      </c>
      <c r="C19" s="19" t="s">
        <v>37</v>
      </c>
      <c r="D19" s="10">
        <v>43284</v>
      </c>
      <c r="E19" s="10">
        <v>44014</v>
      </c>
      <c r="F19" s="20">
        <v>403001.11</v>
      </c>
      <c r="G19" s="21" t="s">
        <v>16</v>
      </c>
      <c r="H19" s="22" t="s">
        <v>38</v>
      </c>
      <c r="I19" s="14">
        <v>200454.55</v>
      </c>
    </row>
    <row r="20" spans="1:9" s="17" customFormat="1" ht="50.1" customHeight="1" x14ac:dyDescent="0.2">
      <c r="A20" s="8" t="s">
        <v>35</v>
      </c>
      <c r="B20" s="19" t="s">
        <v>36</v>
      </c>
      <c r="C20" s="19" t="s">
        <v>37</v>
      </c>
      <c r="D20" s="10">
        <v>43284</v>
      </c>
      <c r="E20" s="10">
        <v>44379</v>
      </c>
      <c r="F20" s="20">
        <v>228091.01</v>
      </c>
      <c r="G20" s="21" t="s">
        <v>18</v>
      </c>
      <c r="H20" s="22" t="s">
        <v>38</v>
      </c>
      <c r="I20" s="23">
        <v>62500</v>
      </c>
    </row>
    <row r="21" spans="1:9" s="17" customFormat="1" ht="50.1" customHeight="1" x14ac:dyDescent="0.2">
      <c r="A21" s="8" t="s">
        <v>39</v>
      </c>
      <c r="B21" s="19" t="s">
        <v>36</v>
      </c>
      <c r="C21" s="22" t="s">
        <v>37</v>
      </c>
      <c r="D21" s="10">
        <v>43284</v>
      </c>
      <c r="E21" s="10">
        <v>44379</v>
      </c>
      <c r="F21" s="20">
        <v>897022.72</v>
      </c>
      <c r="G21" s="21" t="s">
        <v>16</v>
      </c>
      <c r="H21" s="13" t="s">
        <v>40</v>
      </c>
      <c r="I21" s="23">
        <v>372092.8</v>
      </c>
    </row>
    <row r="22" spans="1:9" s="17" customFormat="1" ht="50.1" customHeight="1" x14ac:dyDescent="0.2">
      <c r="A22" s="8" t="s">
        <v>39</v>
      </c>
      <c r="B22" s="19" t="s">
        <v>36</v>
      </c>
      <c r="C22" s="22" t="s">
        <v>37</v>
      </c>
      <c r="D22" s="10">
        <v>43284</v>
      </c>
      <c r="E22" s="10">
        <v>44379</v>
      </c>
      <c r="F22" s="20">
        <v>80000</v>
      </c>
      <c r="G22" s="21" t="s">
        <v>19</v>
      </c>
      <c r="H22" s="13" t="s">
        <v>40</v>
      </c>
      <c r="I22" s="23">
        <v>35000</v>
      </c>
    </row>
    <row r="23" spans="1:9" s="24" customFormat="1" ht="50.1" customHeight="1" x14ac:dyDescent="0.15">
      <c r="A23" s="8" t="s">
        <v>41</v>
      </c>
      <c r="B23" s="9" t="s">
        <v>42</v>
      </c>
      <c r="C23" s="9" t="s">
        <v>43</v>
      </c>
      <c r="D23" s="10">
        <v>43284</v>
      </c>
      <c r="E23" s="10">
        <v>44379</v>
      </c>
      <c r="F23" s="11">
        <v>395490.24</v>
      </c>
      <c r="G23" s="12" t="s">
        <v>16</v>
      </c>
      <c r="H23" s="13" t="s">
        <v>44</v>
      </c>
      <c r="I23" s="14">
        <v>164787.6</v>
      </c>
    </row>
    <row r="24" spans="1:9" s="24" customFormat="1" ht="84.6" customHeight="1" x14ac:dyDescent="0.15">
      <c r="A24" s="8" t="s">
        <v>45</v>
      </c>
      <c r="B24" s="9" t="s">
        <v>42</v>
      </c>
      <c r="C24" s="9" t="s">
        <v>43</v>
      </c>
      <c r="D24" s="10">
        <v>43284</v>
      </c>
      <c r="E24" s="25">
        <v>44379</v>
      </c>
      <c r="F24" s="11">
        <v>548868.96</v>
      </c>
      <c r="G24" s="12" t="s">
        <v>16</v>
      </c>
      <c r="H24" s="13" t="s">
        <v>46</v>
      </c>
      <c r="I24" s="14">
        <v>228695.4</v>
      </c>
    </row>
    <row r="25" spans="1:9" s="24" customFormat="1" ht="50.1" customHeight="1" x14ac:dyDescent="0.15">
      <c r="A25" s="8" t="s">
        <v>47</v>
      </c>
      <c r="B25" s="9" t="s">
        <v>42</v>
      </c>
      <c r="C25" s="9" t="s">
        <v>43</v>
      </c>
      <c r="D25" s="10">
        <v>43284</v>
      </c>
      <c r="E25" s="10">
        <v>44379</v>
      </c>
      <c r="F25" s="11">
        <v>384262.32</v>
      </c>
      <c r="G25" s="12" t="s">
        <v>16</v>
      </c>
      <c r="H25" s="13" t="s">
        <v>48</v>
      </c>
      <c r="I25" s="14">
        <v>160109.29999999999</v>
      </c>
    </row>
    <row r="26" spans="1:9" s="24" customFormat="1" ht="50.1" customHeight="1" x14ac:dyDescent="0.15">
      <c r="A26" s="8" t="s">
        <v>49</v>
      </c>
      <c r="B26" s="9" t="s">
        <v>50</v>
      </c>
      <c r="C26" s="9" t="s">
        <v>51</v>
      </c>
      <c r="D26" s="10">
        <v>43525</v>
      </c>
      <c r="E26" s="10">
        <v>44621</v>
      </c>
      <c r="F26" s="11">
        <v>837999.96</v>
      </c>
      <c r="G26" s="12" t="s">
        <v>16</v>
      </c>
      <c r="H26" s="22" t="s">
        <v>52</v>
      </c>
      <c r="I26" s="14">
        <v>349166.65</v>
      </c>
    </row>
    <row r="27" spans="1:9" s="24" customFormat="1" ht="50.1" customHeight="1" x14ac:dyDescent="0.15">
      <c r="A27" s="8" t="s">
        <v>53</v>
      </c>
      <c r="B27" s="9" t="s">
        <v>54</v>
      </c>
      <c r="C27" s="9" t="s">
        <v>55</v>
      </c>
      <c r="D27" s="10">
        <v>43283</v>
      </c>
      <c r="E27" s="10">
        <v>44500</v>
      </c>
      <c r="F27" s="11">
        <v>211800</v>
      </c>
      <c r="G27" s="12" t="s">
        <v>16</v>
      </c>
      <c r="H27" s="22" t="s">
        <v>56</v>
      </c>
      <c r="I27" s="14">
        <v>87350</v>
      </c>
    </row>
    <row r="28" spans="1:9" s="24" customFormat="1" ht="50.1" customHeight="1" x14ac:dyDescent="0.15">
      <c r="A28" s="8" t="s">
        <v>57</v>
      </c>
      <c r="B28" s="9" t="s">
        <v>58</v>
      </c>
      <c r="C28" s="13" t="s">
        <v>59</v>
      </c>
      <c r="D28" s="10">
        <v>43284</v>
      </c>
      <c r="E28" s="10">
        <v>44379</v>
      </c>
      <c r="F28" s="11">
        <v>226103.43</v>
      </c>
      <c r="G28" s="12" t="s">
        <v>16</v>
      </c>
      <c r="H28" s="19" t="s">
        <v>60</v>
      </c>
      <c r="I28" s="14">
        <v>161502.45000000001</v>
      </c>
    </row>
    <row r="29" spans="1:9" s="24" customFormat="1" ht="50.1" customHeight="1" x14ac:dyDescent="0.15">
      <c r="A29" s="26" t="s">
        <v>57</v>
      </c>
      <c r="B29" s="9" t="s">
        <v>58</v>
      </c>
      <c r="C29" s="13" t="s">
        <v>59</v>
      </c>
      <c r="D29" s="10">
        <v>43284</v>
      </c>
      <c r="E29" s="10">
        <v>44014</v>
      </c>
      <c r="F29" s="11">
        <v>185502.45</v>
      </c>
      <c r="G29" s="12" t="s">
        <v>19</v>
      </c>
      <c r="H29" s="19" t="s">
        <v>60</v>
      </c>
      <c r="I29" s="14">
        <v>10000</v>
      </c>
    </row>
    <row r="30" spans="1:9" s="24" customFormat="1" ht="50.1" customHeight="1" x14ac:dyDescent="0.15">
      <c r="A30" s="27" t="s">
        <v>61</v>
      </c>
      <c r="B30" s="9" t="s">
        <v>62</v>
      </c>
      <c r="C30" s="13" t="s">
        <v>63</v>
      </c>
      <c r="D30" s="10">
        <v>43647</v>
      </c>
      <c r="E30" s="10">
        <v>44377</v>
      </c>
      <c r="F30" s="11">
        <v>192938.88</v>
      </c>
      <c r="G30" s="12" t="s">
        <v>16</v>
      </c>
      <c r="H30" s="19" t="s">
        <v>64</v>
      </c>
      <c r="I30" s="14">
        <v>80391.199999999997</v>
      </c>
    </row>
    <row r="31" spans="1:9" s="24" customFormat="1" ht="50.1" customHeight="1" x14ac:dyDescent="0.15">
      <c r="A31" s="28" t="s">
        <v>65</v>
      </c>
      <c r="B31" s="9" t="s">
        <v>28</v>
      </c>
      <c r="C31" s="18" t="s">
        <v>29</v>
      </c>
      <c r="D31" s="10">
        <v>44197</v>
      </c>
      <c r="E31" s="10">
        <v>44561</v>
      </c>
      <c r="F31" s="11">
        <v>50353.34</v>
      </c>
      <c r="G31" s="12" t="s">
        <v>66</v>
      </c>
      <c r="H31" s="19" t="s">
        <v>67</v>
      </c>
      <c r="I31" s="14">
        <v>50353.34</v>
      </c>
    </row>
    <row r="32" spans="1:9" s="24" customFormat="1" ht="50.1" customHeight="1" x14ac:dyDescent="0.15">
      <c r="A32" s="28" t="s">
        <v>68</v>
      </c>
      <c r="B32" s="9" t="s">
        <v>32</v>
      </c>
      <c r="C32" s="9" t="s">
        <v>33</v>
      </c>
      <c r="D32" s="10">
        <v>44197</v>
      </c>
      <c r="E32" s="10">
        <v>44561</v>
      </c>
      <c r="F32" s="11">
        <v>31367</v>
      </c>
      <c r="G32" s="12" t="s">
        <v>66</v>
      </c>
      <c r="H32" s="19" t="s">
        <v>69</v>
      </c>
      <c r="I32" s="14">
        <v>22181.5</v>
      </c>
    </row>
    <row r="33" spans="1:10" s="24" customFormat="1" ht="50.1" customHeight="1" x14ac:dyDescent="0.15">
      <c r="A33" s="28" t="s">
        <v>70</v>
      </c>
      <c r="B33" s="9" t="s">
        <v>32</v>
      </c>
      <c r="C33" s="9" t="s">
        <v>33</v>
      </c>
      <c r="D33" s="10">
        <v>44197</v>
      </c>
      <c r="E33" s="10">
        <v>44561</v>
      </c>
      <c r="F33" s="11">
        <v>52385</v>
      </c>
      <c r="G33" s="12" t="s">
        <v>66</v>
      </c>
      <c r="H33" s="19" t="s">
        <v>71</v>
      </c>
      <c r="I33" s="14">
        <v>45385</v>
      </c>
    </row>
    <row r="34" spans="1:10" s="24" customFormat="1" ht="50.1" customHeight="1" x14ac:dyDescent="0.15">
      <c r="A34" s="28" t="s">
        <v>72</v>
      </c>
      <c r="B34" s="9" t="s">
        <v>32</v>
      </c>
      <c r="C34" s="9" t="s">
        <v>33</v>
      </c>
      <c r="D34" s="10">
        <v>44197</v>
      </c>
      <c r="E34" s="10">
        <v>44561</v>
      </c>
      <c r="F34" s="11">
        <v>54010</v>
      </c>
      <c r="G34" s="12" t="s">
        <v>66</v>
      </c>
      <c r="H34" s="19" t="s">
        <v>73</v>
      </c>
      <c r="I34" s="14">
        <v>28800</v>
      </c>
    </row>
    <row r="35" spans="1:10" s="24" customFormat="1" ht="50.1" customHeight="1" x14ac:dyDescent="0.15">
      <c r="A35" s="28" t="s">
        <v>74</v>
      </c>
      <c r="B35" s="19" t="s">
        <v>36</v>
      </c>
      <c r="C35" s="19" t="s">
        <v>37</v>
      </c>
      <c r="D35" s="10">
        <v>44197</v>
      </c>
      <c r="E35" s="10">
        <v>44561</v>
      </c>
      <c r="F35" s="11">
        <v>55000</v>
      </c>
      <c r="G35" s="12" t="s">
        <v>66</v>
      </c>
      <c r="H35" s="19" t="s">
        <v>75</v>
      </c>
      <c r="I35" s="14">
        <v>31868.15</v>
      </c>
    </row>
    <row r="36" spans="1:10" s="24" customFormat="1" ht="50.1" customHeight="1" x14ac:dyDescent="0.15">
      <c r="A36" s="28" t="s">
        <v>76</v>
      </c>
      <c r="B36" s="19" t="s">
        <v>36</v>
      </c>
      <c r="C36" s="19" t="s">
        <v>37</v>
      </c>
      <c r="D36" s="10">
        <v>44197</v>
      </c>
      <c r="E36" s="10">
        <v>44561</v>
      </c>
      <c r="F36" s="11">
        <v>55000</v>
      </c>
      <c r="G36" s="12" t="s">
        <v>66</v>
      </c>
      <c r="H36" s="19" t="s">
        <v>77</v>
      </c>
      <c r="I36" s="14">
        <v>35390.32</v>
      </c>
    </row>
    <row r="37" spans="1:10" s="24" customFormat="1" ht="50.1" customHeight="1" x14ac:dyDescent="0.15">
      <c r="A37" s="28" t="s">
        <v>78</v>
      </c>
      <c r="B37" s="19" t="s">
        <v>36</v>
      </c>
      <c r="C37" s="19" t="s">
        <v>37</v>
      </c>
      <c r="D37" s="10">
        <v>44197</v>
      </c>
      <c r="E37" s="10">
        <v>44561</v>
      </c>
      <c r="F37" s="11">
        <v>55000</v>
      </c>
      <c r="G37" s="12" t="s">
        <v>66</v>
      </c>
      <c r="H37" s="19" t="s">
        <v>79</v>
      </c>
      <c r="I37" s="14">
        <v>31900</v>
      </c>
    </row>
    <row r="38" spans="1:10" s="17" customFormat="1" ht="50.1" customHeight="1" x14ac:dyDescent="0.2">
      <c r="A38" s="19" t="s">
        <v>80</v>
      </c>
      <c r="B38" s="19" t="s">
        <v>81</v>
      </c>
      <c r="C38" s="19" t="s">
        <v>82</v>
      </c>
      <c r="D38" s="29">
        <v>44125</v>
      </c>
      <c r="E38" s="29">
        <v>44490</v>
      </c>
      <c r="F38" s="20">
        <v>400873.8</v>
      </c>
      <c r="G38" s="21" t="s">
        <v>16</v>
      </c>
      <c r="H38" s="19" t="s">
        <v>83</v>
      </c>
      <c r="I38" s="14">
        <v>167030.75</v>
      </c>
    </row>
    <row r="39" spans="1:10" s="17" customFormat="1" ht="50.1" customHeight="1" x14ac:dyDescent="0.2">
      <c r="A39" s="19" t="s">
        <v>84</v>
      </c>
      <c r="B39" s="19" t="s">
        <v>81</v>
      </c>
      <c r="C39" s="19" t="s">
        <v>82</v>
      </c>
      <c r="D39" s="29">
        <v>44132</v>
      </c>
      <c r="E39" s="29">
        <v>44497</v>
      </c>
      <c r="F39" s="20">
        <v>235681.8</v>
      </c>
      <c r="G39" s="21" t="s">
        <v>16</v>
      </c>
      <c r="H39" s="19" t="s">
        <v>85</v>
      </c>
      <c r="I39" s="14">
        <v>83200.75</v>
      </c>
    </row>
    <row r="40" spans="1:10" s="17" customFormat="1" ht="50.1" customHeight="1" x14ac:dyDescent="0.2">
      <c r="A40" s="19" t="s">
        <v>86</v>
      </c>
      <c r="B40" s="19" t="s">
        <v>81</v>
      </c>
      <c r="C40" s="19" t="s">
        <v>82</v>
      </c>
      <c r="D40" s="29">
        <v>44099</v>
      </c>
      <c r="E40" s="29">
        <v>44464</v>
      </c>
      <c r="F40" s="20">
        <v>420000</v>
      </c>
      <c r="G40" s="21"/>
      <c r="H40" s="19" t="s">
        <v>87</v>
      </c>
      <c r="I40" s="14">
        <v>55000</v>
      </c>
    </row>
    <row r="41" spans="1:10" s="17" customFormat="1" ht="110.25" customHeight="1" x14ac:dyDescent="0.2">
      <c r="A41" s="19" t="s">
        <v>88</v>
      </c>
      <c r="B41" s="19" t="s">
        <v>89</v>
      </c>
      <c r="C41" s="19" t="s">
        <v>90</v>
      </c>
      <c r="D41" s="29" t="e">
        <f>#N/A</f>
        <v>#N/A</v>
      </c>
      <c r="E41" s="29" t="e">
        <f>#N/A</f>
        <v>#N/A</v>
      </c>
      <c r="F41" s="20">
        <v>5840334.96</v>
      </c>
      <c r="G41" s="21" t="s">
        <v>16</v>
      </c>
      <c r="H41" s="19" t="s">
        <v>91</v>
      </c>
      <c r="I41" s="14">
        <v>1946778.32</v>
      </c>
    </row>
    <row r="42" spans="1:10" s="30" customFormat="1" ht="35.1" customHeight="1" x14ac:dyDescent="0.2">
      <c r="A42" s="37" t="s">
        <v>92</v>
      </c>
      <c r="B42" s="37"/>
      <c r="C42" s="37"/>
      <c r="D42" s="37"/>
      <c r="E42" s="37"/>
      <c r="F42" s="37"/>
      <c r="G42" s="37"/>
      <c r="H42" s="37"/>
      <c r="I42" s="37"/>
      <c r="J42"/>
    </row>
  </sheetData>
  <mergeCells count="5">
    <mergeCell ref="A1:I1"/>
    <mergeCell ref="A2:I2"/>
    <mergeCell ref="A3:I3"/>
    <mergeCell ref="A4:I4"/>
    <mergeCell ref="A42:I42"/>
  </mergeCells>
  <printOptions horizontalCentered="1"/>
  <pageMargins left="0" right="0" top="0.88543307086614198" bottom="0.54921259842519699" header="0.59015748031496096" footer="0.19645669291338602"/>
  <pageSetup paperSize="0" fitToWidth="0" fitToHeight="0" pageOrder="overThenDown" orientation="landscape" horizontalDpi="0" verticalDpi="0" copies="0"/>
  <headerFooter>
    <oddFooter>&amp;C&amp;10Página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7.875" customWidth="1"/>
    <col min="258" max="258" width="9" customWidth="1"/>
  </cols>
  <sheetData/>
  <pageMargins left="0.511811023622047" right="0.511811023622047" top="1.082677165354331" bottom="1.082677165354331" header="0.78740157480314998" footer="0.78740157480314998"/>
  <pageSetup paperSize="0" fitToWidth="0" fitToHeight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spans="9:9" ht="12.75" customHeight="1" x14ac:dyDescent="0.2">
      <c r="I5" t="s">
        <v>93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>
    <row r="5" spans="9:9" ht="12.75" customHeight="1" x14ac:dyDescent="0.2">
      <c r="I5" t="s">
        <v>94</v>
      </c>
    </row>
  </sheetData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cols>
    <col min="1" max="257" width="10.625" customWidth="1"/>
    <col min="258" max="258" width="9" customWidth="1"/>
  </cols>
  <sheetData/>
  <pageMargins left="0.78740157480314998" right="0.78740157480314998" top="1.181102362204725" bottom="1.181102362204725" header="0.78740157480314998" footer="0.78740157480314998"/>
  <pageSetup paperSize="0" fitToWidth="0" fitToHeight="0" pageOrder="overThenDown" orientation="portrait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1779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3</vt:i4>
      </vt:variant>
    </vt:vector>
  </HeadingPairs>
  <TitlesOfParts>
    <vt:vector size="30" baseType="lpstr">
      <vt:lpstr>Planilha20</vt:lpstr>
      <vt:lpstr>Planilha27</vt:lpstr>
      <vt:lpstr>maio</vt:lpstr>
      <vt:lpstr>Plan1</vt:lpstr>
      <vt:lpstr>Planilha3</vt:lpstr>
      <vt:lpstr>Planilha4</vt:lpstr>
      <vt:lpstr>Planilha5</vt:lpstr>
      <vt:lpstr>Planilha6</vt:lpstr>
      <vt:lpstr>Planilha7</vt:lpstr>
      <vt:lpstr>Planilha8</vt:lpstr>
      <vt:lpstr>Planilha9</vt:lpstr>
      <vt:lpstr>Planilha10</vt:lpstr>
      <vt:lpstr>Planilha11</vt:lpstr>
      <vt:lpstr>Planilha12</vt:lpstr>
      <vt:lpstr>Planilha13</vt:lpstr>
      <vt:lpstr>Planilha14</vt:lpstr>
      <vt:lpstr>Planilha15</vt:lpstr>
      <vt:lpstr>Planilha16</vt:lpstr>
      <vt:lpstr>Planilha17</vt:lpstr>
      <vt:lpstr>Planilha18</vt:lpstr>
      <vt:lpstr>Planilha19</vt:lpstr>
      <vt:lpstr>Planilha21</vt:lpstr>
      <vt:lpstr>Planilha22</vt:lpstr>
      <vt:lpstr>Planilha23</vt:lpstr>
      <vt:lpstr>Planilha24</vt:lpstr>
      <vt:lpstr>Planilha25</vt:lpstr>
      <vt:lpstr>Planilha26</vt:lpstr>
      <vt:lpstr>maio!Area_de_impressao</vt:lpstr>
      <vt:lpstr>maio!Excel_BuiltIn_Print_Area</vt:lpstr>
      <vt:lpstr>maio!Excel_BuiltIn_Print_Titles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da Silva Tenorio mtenorio</dc:creator>
  <cp:lastModifiedBy>Jose Maria da Silva</cp:lastModifiedBy>
  <cp:revision>312</cp:revision>
  <dcterms:created xsi:type="dcterms:W3CDTF">2013-10-07T11:22:44Z</dcterms:created>
  <dcterms:modified xsi:type="dcterms:W3CDTF">2022-03-25T13:31:24Z</dcterms:modified>
</cp:coreProperties>
</file>