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lan1" sheetId="1" r:id="rId1"/>
  </sheets>
  <definedNames/>
  <calcPr fullCalcOnLoad="1"/>
</workbook>
</file>

<file path=xl/sharedStrings.xml><?xml version="1.0" encoding="utf-8"?>
<sst xmlns="http://schemas.openxmlformats.org/spreadsheetml/2006/main" count="49" uniqueCount="39">
  <si>
    <t>MUNICIPIO DE ILHA COMPRIDA
CNPJ: 64.037.872/0001-07</t>
  </si>
  <si>
    <t>R</t>
  </si>
  <si>
    <t>DIGITAÇÃO ELETRÔNICA DA PROPOSTA</t>
  </si>
  <si>
    <t>PREGÃO PRESENCIAL</t>
  </si>
  <si>
    <t>SEQUENCIA: 45</t>
  </si>
  <si>
    <t>Data Abertura: 25/10/2019 Hrs: 09:00</t>
  </si>
  <si>
    <t>Local Entrega: PAÇO MUNICIPAL, AVENIDA BEIRA MAR, N.º 11.000 - BALNEÁRIO MEU RECANTO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</si>
  <si>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</si>
  <si>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</si>
  <si>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</si>
  <si>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</si>
  <si>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</si>
  <si>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</si>
  <si>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</si>
  <si>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</si>
  <si>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</si>
  <si>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</si>
  <si>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</si>
  <si>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</si>
  <si>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</si>
  <si>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</si>
  <si>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</si>
  <si>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</si>
  <si>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SACO PLÁSTICO PARA LIXO COR PRETA 50 LITROS ALTA RESISTÊNCIA, REFORÇADO (ESPESSURA 14MM). ATENDER A ABNT NBR 9191 ULTIMA VERSÃO (2008). APRESENTAÇÃO: PACOTES COM 100 UNIDADES COM FORNECIMENTO DA MESMA QUANTIDADE DE LACRES. 
O VENCEDOR DEVERÁ APRESENTAR NO PRAZO MÁXIMO, IMPRORROGÁVEL, DE 05 (CINCO) DIAS ÚTEIS, CONTADOS DO TÉRMINO DA FASE DE LANCES DO PREGÃO, SOB PENA DE DESCLASSIFICAÇÃO: AMOSTRA DO PRODUTO NA SUA EMBALAGEM ORIGINAL, (EMBALAGEM PRIMÁRIA); LAUDO DE ENSAIO TÉCNICO DO IPT OU OUTRO LABORATÓRIOCREDENCIADO PELO INMETRO, QUE COMPROVE OS CRITÉRIOSDE ACEITAÇÃO ESTABELECIDOS NA NORMA ABNT NBR 9191:2008. OBSERVAÇÃO: DEVERÁ HAVER CONFORMIDADE ENTRE A MARCA OFERTADA E O LAUDO APRESENTADO
</t>
  </si>
  <si>
    <t>KG</t>
  </si>
  <si>
    <t>Aberta</t>
  </si>
  <si>
    <t xml:space="preserve">SACO PLÁSTICO P/ LIXO COR PRETA 100 LITROS ALTA RESISTÊNCIA, REFORÇADO (ESPESSURA 14MM). ATENDER A ABNT NBR 9191 ULTIMA VERSÃO (2008). APRESENTAÇÃO: PACOTES COM 100 UNIDADES COM FORNECIMENTO DA MESMA QUANTIDADE DE LACRES. 
O VENCEDOR DEVERÁ APRESENTAR NO PRAZO MÁXIMO, IMPRORROGÁVEL, DE 05 (CINCO) DIAS ÚTEIS, CONTADOS DO TÉRMINO DAFASE DE LANCES DO PREGÃO, SOB PENA DE DESCLASSIFICAÇÃO: AMOSTRA DO PRODUTO NA SUA EMBALAGEM ORIGINAL (EMBALAGEM PRIMÁRIA); LAUDO DE ENSAIO TÉCNICO DO IPT OU OUTRO LABORATÓRIO CREDENCIADO PELO INMETRO, QUE COMPROVE OS CRITÉRIOSDE ACEITAÇÃO ESTABELECIDOS NA NORMA ABNT NBR 9191:2008. OBSERVAÇÃO: DEVERÁ HAVER CONFORMIDADE ENTRE A MARCAOFERTADA E O LAUDO APRESENTADO
</t>
  </si>
  <si>
    <t>SACO PLÁSTICO TRANSPARENTE - REFORÇADO,"TIPO EMBALAGEM DE CESTA BÁSICA", GRANDE, COM MEDIDA DE 60CM X 90CM X 0,18CM. (APRESENTAR AMOSTRA).</t>
  </si>
  <si>
    <t xml:space="preserve">SACO PLÁSTICO PARA LIXO COR PRETA 30 LITROS ALTA RESISTÊNCIA, REFORÇADO (ESPESSURA 14MM). ATENDER A ABNT NBR 9191 ULTIMA VERSÃO (2008). APRESENTAÇÃO: PACOTES COM 100 UNIDADES COM FORNECIMENTO DA MESMA QUANTIDADE DE LACRESO VENCEDOR DEVERÁ APRESENTAR NO PRAZO MÁXIMO, IMPRORROGÁVEL, DE 05 (CINCO) DIAS ÚTEIS, CONTADOS DO TÉRMINO DAFASE DE LANCES DO PREGÃO, SOB PENA DE DESCLASSIFICAÇÃO: AMOSTRA DO PRODUTO NA SUA EMBALAGEM ORIGINAL DEVENDA, (EMBALAGEM PRIMÁRIA); 
LAUDO DE ENSAIO TÉCNICO DO IPT OU OUTRO LABORATÓRIO CREDENCIADO PELO INMETRO, QUE COMPROVE OS CRITÉRIOSDE ACEITAÇÃO ESTABELECIDOS NA NORMA ABNT NBR 9191:2008. OBSERVAÇÃO: DEVERÁ HAVER CONFORMIDADE ENTRE A MARCA OFERTADA E O LAUDO APRESENTADO
</t>
  </si>
  <si>
    <t>SACO PLASTICO PARA LIXO COR VERDE 50 LITROS ALTA RESISTENCIA, REFORCADO (ESPESSURA 0,07MM). ATENDER A ABNT NBR 9191 ULTIMA VERSAO (2008). APRESETACAO: PACOTES COM 100 UNIDADES, NO MINIMO, COM FORNECIMENTO DA MESMA QUANTIDADE DE LACRES. O VENCEDOR DEVERA APRESENTAR NO PRAZO MAXIMO, IMPRORROGAVEL, DE 05 (CINCO) DIAS UTEIS, CONTADOS DO TERMINO DE LANCES DO PREGAO, SOB PENA DE DESCLASSIFICACAO: AMOSTRA DO PRODUTO NA SUA EMBALAGEM ORIGINAL, (EMBALAGEM PRIMARIA), LAUDO DE ENSAIO TECNICO DO IPT OU OUTRO LABORATORIO CREDENCIADO PELO INMETRO, QUE COMPROVE OS CRITERIOS DE ACEITACAO ESTABELECIDOS NA NORMA ABNT NBR 9191 2018. OBSERVACAO: DEVERA HAVER CONFORMIDADE ENTRE A MARCA OFERTADA E O LAUDO COM VALIDADE NO MINIMO 12 MESES. APRESENTAR AMOSTRA.</t>
  </si>
  <si>
    <t xml:space="preserve">SACO PLASTICO PARA LIXO NA COR PRETA 15 LITROS ALTA RESISTENCIA REFORÇADO (ESPESSURA 14MM). ATENDER A ABNT NBR 9191 ULTIMA VERSÃO (2008). APRESENTAÇÃO: PACOTES COM 100 UNIDADES COM FORNECIMENTO DA MESMA QUANTIDADE DE LACRES. 
O VENCEDOR DEVERÁ APRESENTAR NO PRAZO MÁXIMO, IMPRORROGÁVEL, DE 05 (CINCO) DIAS ÚTEIS, CONTADOS DO TÉRMINO DA FASE DE LANCES DO PREGÃO, SOB PENA DE DESCLASSIFICAÇÃO: AMOSTRA DO PRODUTO NA SUA EMBALAGEM ORIGINAL DEVENDA, (EMBALAGEM PRIMÁRIA); LAUDO DE ENSAIO TÉCNICO DO IPT OU OUTRO LABORATÓRIO CREDENCIADO PELO INMETRO, QUE COMPROVE OS CRITÉRIOSDE ACEITAÇÃO ESTABELECIDOS NA NORMA ABNT NBR 9191:2008. OBSERVAÇÃO: DEVERÁ HAVER CONFORMIDADE ENTRE A MARCA OFERTADA E O LAUDO APRESENTADO.
</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</si>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</sst>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31.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91.25">
      <c r="A17">
        <v>13</v>
      </c>
      <c r="B17">
        <v>45</v>
      </c>
      <c r="C17">
        <v>2019</v>
      </c>
      <c r="D17">
        <v>1</v>
      </c>
      <c r="G17" s="14">
        <v>1</v>
      </c>
      <c r="H17" s="19" t="s">
        <v>23</v>
      </c>
      <c r="I17" s="22">
        <v>4000</v>
      </c>
      <c r="J17" s="22" t="s">
        <v>24</v>
      </c>
      <c r="K17" s="14" t="s">
        <v>25</v>
      </c>
      <c r="L17" s="6"/>
      <c r="M17" s="1"/>
      <c r="N17" s="1"/>
      <c r="O17" s="28">
        <f>(IF(AND(J17&gt;0,J17&lt;=I17),J17,I17)*(L17-M17+N17))</f>
        <v>0</v>
      </c>
      <c r="P17" s="11"/>
      <c r="Q17" s="1"/>
      <c r="R17" s="1"/>
    </row>
    <row r="18" spans="1:18" ht="191.25">
      <c r="A18">
        <v>13</v>
      </c>
      <c r="B18">
        <v>45</v>
      </c>
      <c r="C18">
        <v>2019</v>
      </c>
      <c r="D18">
        <v>2</v>
      </c>
      <c r="G18" s="14">
        <v>2</v>
      </c>
      <c r="H18" s="19" t="s">
        <v>26</v>
      </c>
      <c r="I18" s="22">
        <v>12900</v>
      </c>
      <c r="J18" s="22" t="s">
        <v>24</v>
      </c>
      <c r="K18" s="14" t="s">
        <v>25</v>
      </c>
      <c r="L18" s="6"/>
      <c r="M18" s="1"/>
      <c r="N18" s="1"/>
      <c r="O18" s="28">
        <f>(IF(AND(J18&gt;0,J18&lt;=I18),J18,I18)*(L18-M18+N18))</f>
        <v>0</v>
      </c>
      <c r="P18" s="11"/>
      <c r="Q18" s="1"/>
      <c r="R18" s="1"/>
    </row>
    <row r="19" spans="1:18" ht="33.75">
      <c r="A19">
        <v>13</v>
      </c>
      <c r="B19">
        <v>45</v>
      </c>
      <c r="C19">
        <v>2019</v>
      </c>
      <c r="D19">
        <v>3</v>
      </c>
      <c r="G19" s="14">
        <v>3</v>
      </c>
      <c r="H19" s="19" t="s">
        <v>27</v>
      </c>
      <c r="I19" s="22">
        <v>2500</v>
      </c>
      <c r="J19" s="22" t="s">
        <v>24</v>
      </c>
      <c r="K19" s="14" t="s">
        <v>25</v>
      </c>
      <c r="L19" s="6"/>
      <c r="M19" s="1"/>
      <c r="N19" s="1"/>
      <c r="O19" s="28">
        <f>(IF(AND(J19&gt;0,J19&lt;=I19),J19,I19)*(L19-M19+N19))</f>
        <v>0</v>
      </c>
      <c r="P19" s="11"/>
      <c r="Q19" s="1"/>
      <c r="R19" s="1"/>
    </row>
    <row r="20" spans="1:18" ht="191.25">
      <c r="A20">
        <v>13</v>
      </c>
      <c r="B20">
        <v>45</v>
      </c>
      <c r="C20">
        <v>2019</v>
      </c>
      <c r="D20">
        <v>4</v>
      </c>
      <c r="G20" s="14">
        <v>4</v>
      </c>
      <c r="H20" s="19" t="s">
        <v>28</v>
      </c>
      <c r="I20" s="22">
        <v>480</v>
      </c>
      <c r="J20" s="22" t="s">
        <v>24</v>
      </c>
      <c r="K20" s="14" t="s">
        <v>25</v>
      </c>
      <c r="L20" s="6"/>
      <c r="M20" s="1"/>
      <c r="N20" s="1"/>
      <c r="O20" s="28">
        <f>(IF(AND(J20&gt;0,J20&lt;=I20),J20,I20)*(L20-M20+N20))</f>
        <v>0</v>
      </c>
      <c r="P20" s="11"/>
      <c r="Q20" s="1"/>
      <c r="R20" s="1"/>
    </row>
    <row r="21" spans="1:18" ht="180">
      <c r="A21">
        <v>13</v>
      </c>
      <c r="B21">
        <v>45</v>
      </c>
      <c r="C21">
        <v>2019</v>
      </c>
      <c r="D21">
        <v>5</v>
      </c>
      <c r="G21" s="14">
        <v>5</v>
      </c>
      <c r="H21" s="19" t="s">
        <v>29</v>
      </c>
      <c r="I21" s="22">
        <v>3000</v>
      </c>
      <c r="J21" s="22" t="s">
        <v>24</v>
      </c>
      <c r="K21" s="14" t="s">
        <v>25</v>
      </c>
      <c r="L21" s="6"/>
      <c r="M21" s="1"/>
      <c r="N21" s="1"/>
      <c r="O21" s="28">
        <f>(IF(AND(J21&gt;0,J21&lt;=I21),J21,I21)*(L21-M21+N21))</f>
        <v>0</v>
      </c>
      <c r="P21" s="11"/>
      <c r="Q21" s="1"/>
      <c r="R21" s="1"/>
    </row>
    <row r="22" spans="1:18" ht="191.25">
      <c r="A22">
        <v>13</v>
      </c>
      <c r="B22">
        <v>45</v>
      </c>
      <c r="C22">
        <v>2019</v>
      </c>
      <c r="D22">
        <v>6</v>
      </c>
      <c r="G22" s="14">
        <v>6</v>
      </c>
      <c r="H22" s="19" t="s">
        <v>30</v>
      </c>
      <c r="I22" s="22">
        <v>300</v>
      </c>
      <c r="J22" s="22" t="s">
        <v>24</v>
      </c>
      <c r="K22" s="14" t="s">
        <v>31</v>
      </c>
      <c r="L22" s="6"/>
      <c r="M22" s="1"/>
      <c r="N22" s="1"/>
      <c r="O22" s="28">
        <f>(IF(AND(J22&gt;0,J22&lt;=I22),J22,I22)*(L22-M22+N22))</f>
        <v>0</v>
      </c>
      <c r="P22" s="11"/>
      <c r="Q22" s="1"/>
      <c r="R22" s="1"/>
    </row>
    <row r="23" spans="7:18" ht="15">
      <c r="G23" s="14"/>
      <c r="H23" s="19"/>
      <c r="I23" s="22"/>
      <c r="J23" s="22"/>
      <c r="K23" s="14"/>
      <c r="L23" s="6"/>
      <c r="M23" s="1"/>
      <c r="N23" s="1"/>
      <c r="O23" s="8"/>
      <c r="P23" s="11"/>
      <c r="Q23" s="1"/>
      <c r="R23" s="1"/>
    </row>
    <row r="24" spans="8:15" ht="15">
      <c r="H24" s="33"/>
      <c r="L24" s="30" t="s">
        <v>32</v>
      </c>
      <c r="N24" s="31"/>
      <c r="O24" s="32">
        <f>SUM(O10:O22)</f>
        <v>0</v>
      </c>
    </row>
    <row r="25" ht="15.75" thickBot="1">
      <c r="H25" s="33"/>
    </row>
    <row r="26" spans="8:16" ht="15">
      <c r="H26" s="33"/>
      <c r="N26" s="38"/>
      <c r="O26" s="41"/>
      <c r="P26" s="42" t="s">
        <v>37</v>
      </c>
    </row>
    <row r="27" spans="8:16" ht="15">
      <c r="H27" s="33" t="s">
        <v>33</v>
      </c>
      <c r="I27" s="36"/>
      <c r="N27" s="38"/>
      <c r="O27" s="40"/>
      <c r="P27" s="39"/>
    </row>
    <row r="28" spans="8:16" ht="15">
      <c r="H28" s="33" t="s">
        <v>34</v>
      </c>
      <c r="I28" s="36"/>
      <c r="N28" s="38"/>
      <c r="O28" s="40"/>
      <c r="P28" s="39"/>
    </row>
    <row r="29" spans="8:16" ht="15">
      <c r="H29" s="33" t="s">
        <v>35</v>
      </c>
      <c r="I29" s="3"/>
      <c r="N29" s="38"/>
      <c r="O29" s="40"/>
      <c r="P29" s="39"/>
    </row>
    <row r="30" spans="8:16" ht="15">
      <c r="H30" s="33" t="s">
        <v>36</v>
      </c>
      <c r="I30" s="36"/>
      <c r="N30" s="38"/>
      <c r="O30" s="40"/>
      <c r="P30" s="39"/>
    </row>
    <row r="31" spans="8:16" ht="15">
      <c r="H31" s="33"/>
      <c r="I31" s="37"/>
      <c r="N31" s="38"/>
      <c r="O31" s="40"/>
      <c r="P31" s="39"/>
    </row>
    <row r="32" spans="8:16" ht="15">
      <c r="H32" s="33"/>
      <c r="I32" s="3"/>
      <c r="N32" s="38"/>
      <c r="O32" s="40"/>
      <c r="P32" s="39"/>
    </row>
    <row r="33" spans="8:16" ht="15">
      <c r="H33" s="33"/>
      <c r="I33" s="3"/>
      <c r="N33" s="38"/>
      <c r="O33" s="40"/>
      <c r="P33" s="39"/>
    </row>
    <row r="34" spans="14:16" ht="15">
      <c r="N34" s="38"/>
      <c r="O34" s="40"/>
      <c r="P34" s="39"/>
    </row>
    <row r="35" spans="14:16" ht="15.75" thickBot="1">
      <c r="N35" s="38"/>
      <c r="O35" s="43"/>
      <c r="P35" s="44" t="s">
        <v>38</v>
      </c>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izabellecristina</dc:creator>
  <cp:keywords/>
  <dc:description/>
  <cp:lastModifiedBy>izabellecristina</cp:lastModifiedBy>
  <dcterms:created xsi:type="dcterms:W3CDTF">2019-09-02T20:14:38Z</dcterms:created>
  <dcterms:modified xsi:type="dcterms:W3CDTF">2019-09-02T20:14:43Z</dcterms:modified>
  <cp:category/>
  <cp:version/>
  <cp:contentType/>
  <cp:contentStatus/>
</cp:coreProperties>
</file>