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95" windowHeight="7185" activeTab="0"/>
  </bookViews>
  <sheets>
    <sheet name="Plan1" sheetId="1" r:id="rId1"/>
  </sheets>
  <definedNames/>
  <calcPr fullCalcOnLoad="1"/>
</workbook>
</file>

<file path=xl/sharedStrings.xml><?xml version="1.0" encoding="utf-8"?>
<sst xmlns="http://schemas.openxmlformats.org/spreadsheetml/2006/main" count="305" uniqueCount="130">
  <si>
    <t>MUNICIPIO DE ILHA COMPRIDA
CNPJ: 64.037.872/0001-07</t>
  </si>
  <si>
    <t>PP</t>
  </si>
  <si>
    <t>R</t>
  </si>
  <si>
    <t>DIGITAÇÃO ELETRÔNICA DA PROPOSTA</t>
  </si>
  <si>
    <t>PREGÃO PRESENCIAL</t>
  </si>
  <si>
    <t>SEQUENCIA: 26</t>
  </si>
  <si>
    <t>Data Abertura: 22/09/2021 Hrs: 09:00</t>
  </si>
  <si>
    <t>Local Entrega: PAÇO MUNICIPAL, AVENIDA BEIRA MAR, N.º 11.000 - BALNEÁRIO MEU RECANTO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</si>
  <si>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</si>
  <si>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</si>
  <si>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</si>
  <si>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</si>
  <si>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</si>
  <si>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</si>
  <si>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</si>
  <si>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</si>
  <si>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</si>
  <si>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</si>
  <si>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</si>
  <si>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</si>
  <si>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</si>
  <si>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</si>
  <si>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</si>
  <si>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</si>
  <si>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ARROZ POLIDO LONGO FINO TIPO 1DE ACORDO COM AS NTA 02 NTA 33. TIPO 1. BENEFICIADO, POLIDO, LIMPO, GRÃOS INTEIROS, LONGOS, FINOS, COR CLARA, ISENTA DE MATÉRIA TERROSA, PARASITAS E DETRITOS ANIMAIS E VEGETAIS. NÃO PODE APRESENTAR ODOR ESTRANHO DE QUALQUER NATUREZA, IMPRÓPRIO AO CONSUMO, PREJUDICIAL À SUA SAÚDE (PESTICIDAS). SERÁ PERMITIDA A UMIDADE MÁXIMA DE 14% E TOLERÂNCIA DE ATÉ 6% DE GRÃOS QUEBRADOS. EMBALAGEM: SACOS DE POLIETILENO, ATÓXICO, TRANSPARENTES E RESISTENTES, TERMOSSOLDADO, CONTENDO 1 (UM) QUILO E REEMBALADOS EM FARDOS DE PAPEL OU SACO PLÁSTICO RESISTENTE EM FARDOS . NA EMBALAGEM DEVERÁ CONSTAR O NOME E O ENDEREÇO DO FABRICANTE, NOME, CLASSIFICAÇÃO E MARCA DO PRODUTO, DATA DE FABRICAÇÃO, PRAZO DE VALIDADE, PESO LÍQUIDO, NÚMERO DE REGISTRO EM ÓRGÃO COMPETENTE. VALIDADE: MÍNIMA DE NOVE MESES, A PARTIR DA DATA DE FABRICAÇÃO, QUE NÃO PODERÁ SER SUPERIOR A QUINZE DIAS DA DATA DE ENTREGA. REPOSIÇÃO DO PRODUTO: NO CASO DE ALTERAÇÃO DO MESMO ANTES DO VENCIMENTO DO PRAZO DE VALIDADE, EMBALAGENS DANIFICADAS, NÃO ATENDA A ESPECIFICAÇÃO OU ESTEJA EM MAU ESTADO DE CONSERVAÇÃO, ASPECTO GENERALIZADO DE MOFO OU FERMENTAÇÃO, ODOR ESTRANHO OU CONTENHA SUBSTÂNCIAS NOCIVAS A SAÚDE. AMOSTRA: APRESENTAR AMOSTRA.</t>
  </si>
  <si>
    <t>KG</t>
  </si>
  <si>
    <t>Aberta</t>
  </si>
  <si>
    <t>CARNE BOVINA MOIDA PATINHO - CARNE BOVINA MOÍDA PATINHO. MATÉRIA PRIMA: RECORTES DE PATINHO BOVINO - MOÍDO DEVERÁ CONTER NO MÁXIMO 12% DE GORDURA, MÍNIMO DE 25% DE PROTEÍNAS E MÁXIMO DE 70% DE UMIDADE. DEVENDO SER TRANSPORTADA À TEMPERATURA ENTRE -12º E -18º C (GRAUS NEGATIVOS). CARACTERÍSTICAS ORGANOLÉPTICAS: ASPECTO PRÓPRIO DE CADA ESPÉCIE, NÃO AMOLECIDO E NEM PEGAJOSO; COR PRÓPRIA DE CADA ESPÉCIE, SEM MANCHAS ESVERDEADAS; CHEIRO PRÓPRIO; SABOR PRÓPRIO. EMBALAGEM: EM POLIETILENO DE BAIXA DENSIDADE COM PIGMENTAÇÃO AZUL, APROVADA PARA CONTATO DIRETO COM ALIMENTOS DE ACORDO CO A RESOLUÇÃO 105/99 DA ANVISA, COM SELAGEM A QUENTE NA BASE E NA BOCA, SEM PERFURAÇÃO OU VAZAMENTO, ATÓXICOS, RESISTENTES, TERMOSSOLDADO, CONTENDO PESO LÍQUIDO DE DOIS (02) QUILOS.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t>
  </si>
  <si>
    <t>LEITE EM PO FORMULA INFANTIL PARA LACTANTES DE 6 A 12 MESES, SEM SACAROSE E ENRIQUECIDA COM FERRO E VITAMINAS. EMBALAGENS COM 400GR COM DATA DE FABRICAÇÃO E VALIDADE - PRODUTO COM NO MÁXIMO 30 DIAS DE FABRICAÇÃO E NO MÍNIMO 01 ANO DE VALIDADE.</t>
  </si>
  <si>
    <t>UN</t>
  </si>
  <si>
    <t>MACARRAO VITAMINADO TIPO ESPAGUETE COR AMARELA, OBTIDA PELO AMASSAMENTO DA FARINHA DE TRIGO ESPECIAL, OVOS, E DEMAIS SUBSTÂNCIAS PERMITIDAS, ISENTA DE CORANTES ARTIFICIAIS SUJIDADES, PARASITAS,ADMITIDA UMIDADE MÁXIMA 13% , EMBALAGEM DE 500G, EM SACOS PLÁSTICOS TRANSPARENTES E ATÓXICOS, LIMPOS NÃO VIOLADOS, RESISTENTES QUE GARANTAM A INTEGRIDADE DO PRODUTO ATÉ O MOMENTO DO CONSUMO ACONDICIONADOS EM FARDOS LACRADOS . A EMBALAGEM DEVERÁ CONTER EXTERNAMENTE OS DADOS DE IDENTIFICAÇÃO E PROCEDÊNCIA, INFORMAÇÃO NUTRICIONAL, NÚMERO DO LOTE, DATA DE VALIDADE, QUANTIDADE DO PRODUTO. O PRODUTO DEVERÁ APRESENTAR VALIDADE MÍNIMA DE 06 (SEIS) MESES A PARTIR DA DATA DE ENTREGA NA UNIDADE REQUISITANTE.</t>
  </si>
  <si>
    <t>PÃO DE FORMA COM 500 GRS</t>
  </si>
  <si>
    <t>PCT</t>
  </si>
  <si>
    <t>MOLHO DE TOMATE TRADICIONAL TEMPERADO - SACHÊ 340G.</t>
  </si>
  <si>
    <t>AZEITONA VERDE, GRAÚDA, SEM CAROÇO, EM CONSERVA - VIDRO COM 500 GRAMAS AZEITONA EM CONSERVA; VERDE; INTEIRA E SEM CAROCO; IMERSA EM SALMOURA; COM TAMANHO E COLORACAO UNIFORMES; EMBALAGEM PRIMARIA HERMETICAMENTE FECHADA E ATOXICA; DEVENDO SER CONSIDERADO COMO PESO O PRODUTO DRENADO; E SUAS CONDICOES DEVERAO ESTAR DE ACORDO COM A RESOLUCAO RDC 12/01, RDC 272/05, RDC 259/02, RDC 360/03, RDC 14/14 E ALTERACOES POSTERIORES; PRODUTO SUJEITO A VERIFICACAO NO ATO DA ENTREGA AOS PROCED.ADMINISTRATIVOS DETERMINADOS PELA ANVISA; COM VALIDADE MINIMA DE 10 MESES NA DATA DA ENTREGA;</t>
  </si>
  <si>
    <t>SUCO DE CAIXINHA SABORES VARIADOS 200 ML VARIADOS 200 ML -INGREDIENTES: ÁGUA, AÇÚCAR, SUCOS DE MAÇÃ, LARANJA, UVA, ABACAXI E MARACUJÁ, VITAMINAS (C, E, B3, A, D, B6 E B12), ACIDULANTE ÁCIDO CÍTRICO, AROMA SINTÉTICO IDÊNTICO AO NATURAL E ESTABILIZANTE GOMA GUAR. POSSUIR 10% DE SUCO DE FRUTAS. PASTEURIZAÇÃO ASSÉPTICA QUE PERMITE A CONSERVAÇÃO SEM A NECESSIDADE DE ADIÇÃO DE CONSERVADORES.</t>
  </si>
  <si>
    <t>FOLHA DE LOURO COM 10 GRS FOLHA SECA, OBTIDO DE ESPÉCIMES VEGETAIS GENUÍNOS FOLHAS SÃS, LIMPOS E SECOS, DE COLORAÇÃO VERDE PARDACENTA, COM ASPECTO, COR, CHEIRO E SABOR PRÓPRIO, ISENTO DE MATERIAIS ESTRANHOS A SUA ESPÉCIE, ACONDICIONADA EM SACO PLÁSTICO TRANSPARENTE ATÓXICO, RESISTENTE E HERMETICAMENTE VEDADO. DE ACORDO COM A RDC N° 276/2005. COM 6 GRAMAS APROXIMADAMENTE.</t>
  </si>
  <si>
    <t>MAIONESE MOLHO ESPESSO, FRIO, COMPOSTO DE GEMA DE OVO E AZEITE-PESO LIQUIDO 500 GRAMAS.</t>
  </si>
  <si>
    <t xml:space="preserve">CARNE EM CUBOS BOVINA PATINHO - CARNE COR VERMELHA BRILHANTE OU PÚRPURA, CONGELADA (ATÉ 12º C), RESFRIADA (0º A 7º). EMBALAGEM: SACOS DE POLIETILENO ATÓXICOS, TRANSPARENTE (COM PIGMENTAÇÃO AZUL) E RESISTENTES, COM 1 ETIQUETA INTERNA DE IDENTIFICAÇÃO, COM VEDAÇÃO TERMOSSOLDADA, CONTENDO PESO LÍQUIDO A CERCA DE DOIS (02) QUILOS. NA EMBALAGEM DEVERÁ CONSTAR NOME, CLASSIFICAÇÃO E MARCA DO PRODUTO, NOME E ENDEREÇO DO FABRICANTE, DATA DE FABRICAÇÃO E PRAZO DE VALIDADE, PESO LÍQUIDO, NÚMERO DE REGISTRO NO ÓRGÃO COMPETENTE, EMPILHAMENTO MÁXIMO PARA ARMAZENAGEM.
EMBALAGEM SECUNDÁRIA: CAIXA DE PAPELÃO ONDULADO REFORÇADO, CONTENDO SEIS PACOTES CADA, LACRADO COM FITA GOMADA, DE MODO A GARANTIR A RESISTÊNCIA A DANOS DURANTE O TRANSPORTE E ARMAZENAMENTO VALIDADE: MÍNIMA DE NOVE (09) MESES A PARTIR DA DATA DE FABRICAÇÃO QUE NÃO PODERÁ SER SUPERIOR A QUINZE (15) DIAS DA DATA DE ENTREGA. REPOSIÇÃO DO PRODUTO: NO CASO DE ALTERAÇÃO DO MESMO ANTES DO VENCIMENTO DO PRAZO DE VALIDADE E EMBALAGENS DANIFICADAS. APRESENTAR EM ANEXO A PROPOSTA, DOCUMENTOS QUE COMPROVEM A INSPEÇÃO SANITÁRIA DOS PRODUTOS FORNECIDOS DE ACORDO COM A LEGISLAÇÃO VIGENTE.
</t>
  </si>
  <si>
    <t>GELATINA DE DIVERSOS SABORES SEM PEDAÇOS DE FRUTAS. EMBALAGEM: CAIXA DE 30 A 45 GR, DATA DE FABRICAÇÃO, PRAZO DE VALIDADE E NUMERO DE LOTE.</t>
  </si>
  <si>
    <t>CREME DE LEITE ESTERILIZADO COM REGISTRO DO S.I.F CREME DE LEITE; APRESENTANDO TEOR DE MATERIA GORDA MINIMA DE 25%; EMBALADO EM LATA,COM VALIDADE MINIMA DE 10 MESES NA DATA DA ENTREGA; E SUAS CONDICOES DEVERAO ESTAR DE ACORDO COM A PORTARIA 146/96 (MAPA), RDC 12/01, RDC 259/02; RDC 360/03 E SUAS POSTERIORES ALTERACOES; PRODUTO SUJEITO A VERIFICACAO NO ATO DA ENTREGA AOS PROCED.ADM.DETERMINADOS PELO MAPA E ANVISA;</t>
  </si>
  <si>
    <t>LENTILHA VARIEDADE COR: VERDE; TIPO: TIPO 1; ACONDICIONAMENTO: EMBALAGEM PLÁSTICA ORIGINAL; VALIDADE: 5 MESES A PARTIR DA DATA DE ENTREGA; LEGISLAÇÃO: CONFORME RESOLUÇÃO RDC 263, DE 22/09/2005; UNIDADE DE FORNECIMENTO: PACOTE 500 GRAMAS.</t>
  </si>
  <si>
    <t>QUEIJO RALADO QUEIJO TIPO PARMESÃO RALADO, EMBALADO EM SACO PLÁSTICO TRANSPARENTE ATÓXICO, RESISTENTE, HERMETICAMENTE FECHADO. A EMBALAGEM DEVERÁ CONTER EXTERNAMENTE OS DADOS DE IDENTIFICAÇÃO E PROCEDÊNCIA, NÚMERO DO LOTE, DATA DE FABRICAÇÃO, QUANTIDADE DO PRODUTO. DEVERÁ APRESENTAR VALIDADE MÍNIMA DE 6 (SEIS) MESES A PARTIR DA DATA DE ENTREGA. COM REGISTRO NO MINISTÉRIO DA AGRICULTURA, SIF/DIPOA. EMBALAGEM COM 50G.</t>
  </si>
  <si>
    <t>FÍGADO BOVINO EM BIFE CONGELADO - SEM PELE, COM APROXIMADAMENTE 120G, DEVERÁ TER COR CARACTERÍSTICA DO PRODUTO E ISENTO DE ADITIVOS AS SUBSTÂNCIAS ESTRANHAS AO PRODUTO, QUE SEJAM IMPRÓPRIAS AO CONSUMO E QUE ALTEREM SUAS CARACTERÍSTICAS NATURAIS (FÍSICAS, QUÍMICAS E ORGANOLÉPTICAS). EMBALAGEM: EM POLIETILENO DE BAIXA DENSIDADE COM PIGMENTAÇÃO AZUL, APROVADA PARA CONTATO DIRETO COM ALIMENTOS DE ACORDO COM A RESOLUÇÃO 105/99 DA ANVISA, COM SELAGEM A QUENTE NA BASE E NA BOCA, SEM PERFURAÇÃO OU VAZAMENTO, ATÓXICOS, RESISTENTES, TERMOSSOLDADO, CONTENDO PESO LÍQUIDO DE DOIS (02) QUILOS.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t>
  </si>
  <si>
    <t>PREPARADO EM PO PARA BEBIDA SABOR CHOCOLATE PREPARADO EM PO PARA BEBIDA SABOR CHOCOLATE ENRIQUECIDO VITAMINAS E MINERAIS - INGREDIENTES: AÇÚCAR, LEITE EM PÓ, CONCENTRADO PROTÉICO  DO SORO DE LEITE, CACAU, MALTODEXTRINA, FARINHA DE ARROZ, FERRO ZINCO, VITAMINAS A, C, B1 E B2 E NIACINA E AROMAS IDÊNTICOS AO NATURAL DE BAUNILHA E CHOCOLATE. EMBALAGEM PRIMARIA: SACOS DE POLIETILENO LEITOSO CONTENDO 2 KG. COM COMPROVAÇÃO TPVA E TPO2. EMBALAGEM SECUNDÁRIA: CAIXAS DE PAPELÃO ONDULADO CONTENDO 12 KG. APRESENTAR AMOSTRA EM EMBALAGEM ORIGINAL E FICHA TÉCNICA EM PAPEL TIMBRADO E ASSINADA PELO RESPONSÁVEL TÉCNICO</t>
  </si>
  <si>
    <t xml:space="preserve">AÇUCAR REFINADO ESPECIAL, FILTRADO OU PENEIRADO. DE ACORDO COM A NTA 02 E NTA 52; CONTENDO NO MÍNIMO 98,3% DE SACAROSE; LIVRE DE FERMENTAÇÃO, ISENTO DE MATÉRIA TERROSA, DE PARASITAS E DE DETRITOS ANIMAIS E VEGETAIS. APARÊNCIA, COR E CHEIRO PRÓPRIOS DO TIPO AÇÚCAR. SABOR DOCE.
EMBALAGEM: PACOTE COM UM QUILO, EMBALADOS EM SACOS RESISTENTES DE POLIETILENO ATÓXICO E REEMBALADOS EM FARDOS DE PAPEL MULTIFOLHADO OU PLÁSTICO RESISTENTE. NA EMBALAGEM DEVERÁ CONSTAR O NOME E O ENDEREÇO DO FABRICANTE, NOME, CLASSIFICAÇÃO E MARCA DO PRODUTO, DATA DE FABRICAÇÃO, PRAZO DE VALIDADE, PESO LÍQUIDO, NÚMERO DE REGISTRO NO ÓRGÃO COMPETENTE, EMPILHAMENTO MÁXIMO PARA ARMAZENAGEM. VALIDADE: MÍNIMA DE NOVE (09) MESES A PARTIR DA DATA DE FABRICAÇÃO, QUE NÃO PODERÁ SER SUPERIOR A QUINZE (15) DIAS DA ENTREGA.  REPOSIÇÃO DO PRODUTO: NO CASO DE ALTERAÇÃO DO MESMO ANTES DO VENCIMENTO DO PRAZO DE VALIDADE E EMBALAGENS DANIFICADAS 
</t>
  </si>
  <si>
    <t>AMIDO DE MILHO EMBALAGEM DE 500 GRAMAS DE ACORDO COM A NTA 02 E 37. PRODUTO AMILÁCEO EXTRAÍDO DO MILHO. PREPARADO A PARTIR DE MATÉRIAS-PRIMAS SÃS, LIMPAS E ISENTA DE MATÉRIA TERROSA, DE PARASITAS E DE DETRITOS ANIMAIS E VEGETAIS. LIVRE DE FERMENTAÇÃO, NÃO PODENDO ESTAR RANÇOSO E COM UMIDADE MÁXIMA DE 14% P/P. EMBALAGEM: CAIXA DE PAPELÃO FINA, ACONDICIONADA INTERNAMENTE EM SACO DE PAPEL IMPERMEÁVEL OU SACO DE POLIETILENO ATÓXICO, RESISTENTE, TERMOSSOLDADO, CONTENDO PESO LÍQUIDO DE QUINHENTAS (500) GRAMAS. NA EMBALAGEM DEVERÁ CONSTAR O NOME E O ENDEREÇO DO FABRICANTE, NOME, CLASSIFICAÇÃO E MARCA DO PRODUTO, DATA DE FABRICAÇÃO, PRAZO DE VALIDADE, PESO LÍQUIDO, NÚMERO DE REGISTRO EM ÓRGÃO COMPETENTE, EMPILHAMENTO MÁXIMO DE ARMAZENAGEM. VALIDADE: MÍNIMA DE NOVE (09) MESES A PARTIR DA DATA DE FABRICAÇÃO, QUE NÃO PODERÁ SER SUPERIOR A QUINZE (15) DIAS DA ENTREGA. REPOSIÇÃO DO PRODUTO: NO CASO DE ALTERAÇÃO DO MESMO ANTES DO VENCIMENTO DO PRAZO DE VALIDADE E EMBALAGENS DANIFICADAS.</t>
  </si>
  <si>
    <t>ARROZ POLIDO - LONGO FINO - TIPO 1DE ACORDO COM AS NTA 02 NTA 33. TIPO 1. BENEFICIADO, POLIDO, LIMPO, GRÃOS INTEIROS, LONGOS, FINOS, COR CLARA, ISENTA DE MATÉRIA TERROSA, PARASITAS E DETRITOS ANIMAIS E VEGETAIS. NÃO PODE APRESENTAR ODOR ESTRANHO DE QUALQUER NATUREZA, IMPRÓPRIO AO CONSUMO, PREJUDICIAL À SUA SAÚDE (PESTICIDAS). SERÁ PERMITIDA A UMIDADE MÁXIMA DE 14% E TOLERÂNCIA DE ATÉ 6% DE GRÃOS QUEBRADOS. EMBALAGEM: SACOS DE POLIETILENO, ATÓXICO, TRANSPARENTES E RESISTENTES, TERMOSSOLDADO, CONTENDO 05 KG (CINCO QUILOS). NA EMBALAGEM DEVERÁ CONSTAR O NOME E O ENDEREÇO DO FABRICANTE, NOME, CLASSIFICAÇÃO E MARCA DO PRODUTO, DATA DE FABRICAÇÃO, PRAZO DE VALIDADE, PESO LÍQUIDO, NÚMERO DE REGISTRO EM ÓRGÃO COMPETENTE, EMPILHAMENTO MÁXIMO DE ARMAZENAGEM. VALIDADE: MÍNIMA DE NOVE MESES, A PARTIR DA DATA DE FABRICAÇÃO, QUE NÃO PODERÁ SER SUPERIOR A QUINZE DIAS DA DATA DE ENTREGA. REPOSIÇÃO DO PRODUTO: NO CASO DE ALTERAÇÃO DO MESMO ANTES DO VENCIMENTO DO PRAZO DE VALIDADE, EMBALAGENS DANIFICADAS, NÃO ATENDA A ESPECIFICAÇÃO OU ESTEJA EM MAU ESTADO DE CONSERVAÇÃO, ASPECTO GENERALIZADO DE MOFO OU FERMENTAÇÃO, ODOR ESTRANHO OU CONTENHA SUBSTÂNCIAS NOCIVAS A SAÚDE. AMOSTRA: APRESENTARAMOSTRA MÍNIMO 05 KG (CINCO QUILOS), AVALIAR RENDIMENTO, QUALIDADES ORGANOLÉPTICAS, CONSISTÊNCIA APÓS COZIMENTO.</t>
  </si>
  <si>
    <t>AZEITE DE OLIVA 500ML PRODUTO DA PRENSAGEM A FRIO DA AZEITONA, ACIDEZ MENOR QUE UM, COLORAÇÃO AMARELO ESVERDEADO, QUE POSSAM SER NOVAMENTE ABERTAS APÓS ABERTA.  EMBALAGEM: DE 500ML NA EMBALAGEM DEVERÁ CONSTAR O NOME E O ENDEREÇO DO FABRICANTE, NOME E MARCA DO PRODUTO, DATA DE FABRICAÇÃO, PRAZO DE VALIDADE. REEMBALADO EM FARDOS DE PAPELÃO OU SACO PLÁSTICO RESISTENTE. VALIDADE: MÍNIMA DE NOVE (09) MESES A PARTIR DA DATA DE FABRICAÇÃO, QUE NÃO PODERÁ SER SUPERIOR A QUINZE (15) DIAS DA ENTREGA. REPOSIÇÃO DO PRODUTO: NO CASO DE ALTERAÇÃO DO MESMO ANTES DO VENCIMENTO DO PRAZO DE VALIDADE E EMBALAGENS DANIFICADAS.</t>
  </si>
  <si>
    <t>LAT</t>
  </si>
  <si>
    <t>BEBIDA LACTEA UHT SABOR CHOCOLATE 200 ML - INGREDIENTES: LEITE INTEGRAL RECONSTITUÍDO, AÇÚCAR, SORO DE LEITE EM PÓ, CACAU EM PÓ, GORDURA VEGETAL HIDROGENADA, EXTRATO DE MALTE, SAL, VITAMINA (C,PP,E,B6,B2,B1 E A), ESPESSANTE: GOMA GUAR E CARRAGENA, ESTABILIZANTES: MONO E DIGLICERÍDIOS, CITRATO DE SÓDIO E LECITINA DE SOJA, AROMALTIZANTE.</t>
  </si>
  <si>
    <t xml:space="preserve">BISCOITO SALGADO TIPO CREAM CRACKER PACOTE COM 400GR -DE ACORDO COM AS NTA 02 E NTA 48. PRODUZIDO A PARTIR DE MATÉRIAS-PRIMAS SÃS E LIMPAS, SEM CORANTE E ISENTA DE MATÉRIA TERROSA, PARASITAS E DETRITOS ANIMAIS E VEGETAIS. TENDO COMO COMPOSIÇÃO BÁSICA: FARINHA DE TRIGO, GORDURA VEGETAL HIDROGENADA, AÇÚCAR, SAL, EXTRATO DE MALTE, AMIDO DE MILHO, FERMENTO, LEITE E ESTABILIZANTE ETI (LECITINA DE SOJA). APARÊNCIA: MASSA BEM ASSADA, SEM RECHEIO, SEM COBERTURA. COR, CHEIRO E SABOR PRÓPRIOS. EMBALAGEM: PACOTES DE PAPEL IMPERMEÁVEL OU PLÁSTICO ATÓXICO, LACRADO, COM PESO LÍQUIDO DE QUATROCENTAS (400) GRAMAS, TENDO DUPLA EMBALAGEM. REEMBALADOS EM CAIXA DE PAPEL ONDULADO. NA EMBALAGEM DEVERÁ CONSTAR O NOME E O ENDEREÇO DO FABRICANTE, NOME, CLASSIFICAÇÃO E MARCA DO PRODUTO, DATA DE FABRICAÇÃO, PRAZO DE VALIDADE, PESO LÍQUIDO, NÚMERO DE REGISTRO EM ÓRGÃO COMPETENTE, EMPILHAMENTO MÁXIMO DE ARMAZENAGEM. VALIDADE: MÍNIMA DE NOVE (09) MESES A PARTIR DA DATA DE FABRICAÇÃO, QUE NÃO PODERÁ SER SUPERIOR A QUINZE (15) DIAS DA DATA DE ENTREGA.
REPOSIÇÃO DO PRODUTO: NO CASO DE ALTERAÇÃO DO MESMO ANTES DO VENCIMENTO DO PRAZO DE VALIDADE E EMBALAGENS DANIFICADAS.  AMOSTRA: APRESENTARAMOSTRA MÍNIMA QUATROCENTOS GRAMAS, AVALIAR QUALIDADES ORGANOLÉPTICAS, APARÊNCIA
</t>
  </si>
  <si>
    <t>CHA MATE DE ACORDO COM A NTA 02 E NTA 46. BENEFICIADA, COMPOSTA DE FOLHAS DE ERVA-MATE TOSTADA PARA INFUSÃO, SEM CORANTE ARTIFICIAL, NO MÁXIMO, 10% P/P DE UMIDADE. ISENTA DE SUJIDADE, PARASITAS E LARVAS. APARÊNCIA: COR, CHEIRO E SABOR PRÓPRIOS. EMBALAGEM: CAIXA DE PAPELÃO FINA, ACONDICIONADA INTERNAMENTE EM SACO DE PAPEL IMPERMEÁVEL CONTENDO PESO LÍQUIDO DE 250 GRAMAS. NA EMBALAGEM DEVERÁ CONSTAR O NOME E O ENDEREÇO DO FABRICANTE, NOME, CLASSIFICAÇÃO E MARCA DO PRODUTO, DATA DE FABRICAÇÃO, PRAZO DE VALIDADE, PESO LÍQUIDO, NÚMERO DE REGISTRO EM ÓRGÃO COMPETENTE, EMPILHAMENTO MÁXIMO DE ARMAZENAGEM. VALIDADE: MÍNIMA DE NOVE (09) MESES A PARTIR DA DATA DE FABRICAÇÃO, QUE NÃO PODERÁ SER SUPERIOR A QUINZE (15) DIAS DA DATA DE ENTREGA. REPOSIÇÃO DO PRODUTO: NO CASO DE ALTERAÇÃO DO MESMO ANTES DO VENCIMENTO DO PRAZO DE VALIDADE E EMBALAGENS DANIFICADAS.</t>
  </si>
  <si>
    <t>COLORAU PACOTE COM 500G COLORIFICO EM PÓ FINO HOMOGÊNEO, OBTIDO DE FRUTOS,OBTIDOS DE FRUTOS MADUROS E LIMPOS, DESSECADOS E MOÍDOS, DE COLORAÇÃO PRÓPRIA, COM ASPECTO, COR, CHEIRO E SABOR PRÓPRIOS, ISENTO DE MATERIAIS ESTRANHOS. EMBALAGEM: ACONDICIONADO EM SACO PLÁSTICO TRANSPARENTE E A TÓXICO, HERMETICAMENTE VEDADO E RESISTENTE DE 500G. .VALIDADE: MÍNIMA DE NOVE (09) MESES A PARTIR DA DATA DE FABRICAÇÃO QUE NÃO PODERÁ SER SUPERIOR A QUINZE (15) DIAS A DATA DE ENTREGA.  REPOSIÇÃO DO PRODUTO: NO CASO DE ALTERAÇÃO DO MESMO ANTES DO VENCIMENTO DO PRAZO DE VALIDADE E EMBALAGENS DANIFICADAS.</t>
  </si>
  <si>
    <t>EXTRATO DE TOMATE DE ACORDO COM A NTA 02 E NTA 32, PRODUTO RESULTANTE DA CONCENTRAÇÃO DA POLPA DE TOMATES MADUROS ESCOLHIDOS, SEM PELE E SEM SEMENTES, POR PROCESSO TECNOLÓGICO ADEQUADO. ISENTO DE FERMENTAÇÕES E NÃO INDICAR PROCESSAMENTO DEFEITUOSO. PODENDO CONTER ADIÇÃO DE 01% DE AÇÚCAR E 05 DE CLORETO DE SÓDIO. ISENTO DE SUJIDADE, PARASITAS, LARVAS E DE DETRITOS ANIMAIS E VEGETAIS APARÊNCIA: MASSA MOLE, COR VERMELHA, CHEIRO E SABOR PRÓPRIOS. EMBALAGEM: O PRODUTO DEVERÁ SER EMBALADO EM SACHÊS CONTENDO UM QUILO A EMBALAGEM NÃO DEVE ESTAR VIOLADA, ESTUFADA. NA EMBALAGEM DEVERÁ CONSTAR O NOME E O ENDEREÇO DO FABRICANTE, NOME E MARCA DO PRODUTO, DATA DE FABRICAÇÃO, PRAZO DE VALIDADE, PESO LÍQUIDO, NÚMERO DO REGISTRO DO ÓRGÃO COMPETENTE,DEVEM VIR REEMBALADAS EM CAIXAS DE PAPELÃO REFORÇADO. VALIDADE: MÍNIMA DE NOVE (09) MESES A PARTIR DA DATA DE FABRICAÇÃO QUE NÃO PODERÁ SER SUPERIOR A TRINTA (30) DIAS DA DATA DE ENTREGA. REPOSIÇÃO DO PRODUTO: NO CASO DE ALTERAÇÃO DO MESMO ANTES DO VENCIMENTO DO PRAZO DE VALIDADE E EMBALAGENS DANIFICADAS. APRESENTAR AMOSTRA.</t>
  </si>
  <si>
    <t>FARINHA DE MILHO 400G ENRIQUECIDO COM FERRO E ÁCIDO FÓLICO, AMIDO, AÇÚCAR, SAIS MINERAIS (FOSFATO DE SÓDIO DIBÁSICO, CARBONATO DE CÁLCIO, FUMARATO FERROSO, SULFATO DE ZINCO), VITAMINAS (VITAMINA B12, VITAMINA C, VITAMINA D, NIACINA, PANTOTENATO DE CÁLCIO, VITAMINA /B12, VITAMINA C, VITAMINA D, PANTOTENATO DE CÁLCIO, VITAMINA B1, VITAMINA B6 VITAMINA E, ÁCIDO FÓLICO) E AROMATIZANTE VANILINA. PODE CONTER GLÚTEN E TRAÇOS DE LEITE. VALIDADE: MÍNIMA DE NOVE (09) MESES A PARTIR DA DATA DE FABRICAÇÃO QUE NÃO PODERÁ SER SUPERIOR A QUINZE (15) DIAS A DATA DE ENTREGA.  REPOSIÇÃO DO PRODUTO: NO CASO DE ALTERAÇÃO DO MESMO ANTES DO VENCIMENTO DO PRAZO DE VALIDADE E EMBALAGENS DANIFICADAS.  APRESENTAR AMOSTRA.</t>
  </si>
  <si>
    <t>FARINHA DE TRIGO ESPECIAL PACOTES COM 1 (UM) QUILO DE ACORDO COM A NTA 35. PRODUTO OBTIDO DE CEREAL LIMPO, DESGERMINADO, COM UMA EXTRAÇÃO MÁXIMA DE 20%. PREPARADO A PARTIR DE GRÃOS DE TRIGO SÃOS E LIMPOS, SEM FERMENTO, PRÓPRIA PARA FERMENTAÇÃO, LIVRE DE MATÉRIA TERROSA, PARASITOS, LARVAS E DETRITOS ANIMAIS E VEGETAIS, NÃO PODENDO ESTAR FERMENTADA, RANÇOSA E MÁXIMO DE 14% P/P DE UMIDADE. APARÊNCIA: PÓ FINO, COR BRANCA, CHEIRO E SABOR PRÓPRIOS. EMBALAGEM: O PRODUTO DEVERÁ VIR EMBALADO EM PACOTE DE POLIETILENO ATÓXICO, DE UM (01) QUILO E REEMBALADOS EM FARDOS DE PAPEL MULTIFOLHADO OU PLÁSTICO ATÓXICO, RESISTENTE, CONSTANDO O NOME, CLASSIFICAÇÃO E MARCA DO PRODUTO, NOME E ENDEREÇO DO FABRICANTE, DATA DE FABRICAÇÃO,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 AMOSTRA: APRESENTAR AMOSTRA MÍNIMA DEZ QUILOS, AVALIAR QUALIDADES ORGANOLÉPTICAS, EMBALAGEM, RENDIMENTO.</t>
  </si>
  <si>
    <t>FERMENTO QUIMICO EM PÓ PARA BOLO - LATA COM CEM (100) GRAMAS DE ACORDO COM A NTA 02 E NTA 80. COMPOSTO BASICAMENTE DE AMIDO DE MILHO OU FÉCULA DE MANDIOCA, FOSFATO MONOCÁLCICO E BICARBONATO DE SÓDIO. ISENTO DE MATÉRIA TERROSA, DE PARASITAS, DE DETRITOS ANIMAIS E VEGETAIS. APARÊNCIA, COR, CHEIRO E SABOR PRÓPRIOS. EMBALAGEM: CONTENDO PESO LÍQUIDO DE 100 (CEM) GRAMAS. NA EMBALAGEM DEVE CONSTAR NOME E ENDEREÇO DO FABRICANTE, NOME, CLASSIFICAÇÃO E MARCA DO PRODUTO, DATA DE FABRICAÇÃO E PRAZO DE VALIDADE, PESO LÍQUIDO, NÚMERO DE REGISTRO NO ÓRGÃO COMPETENTE. AS LATAS DEVERÃO SER ISENTAS DE FERRUGEM, AMASSADAS, ESTUFADAS OU QUALQUER OUTRO DEFEITO. VALIDADE: MÍNIMA DE NOVE (09) MESES A PARTIR DA DATA DE FABRICAÇÃO QUE NÃO PODERÁ SER SUPERIOR A QUINZE (15) DIAS DA DATA DE ENTREGA. REPOSIÇÃO DO PRODUTO: NO CASO DE ALTERAÇÃO DO MESMO ANTES DO VENCIMENTO DO PRAZO DE VALIDADE E EMBALAGENS DANIFICADAS.</t>
  </si>
  <si>
    <t xml:space="preserve">PEITO DE FRANGO COM OSSO RESFRIADO, EMPACOTADO EM EMBALAGEM PLÁSTICA, LACRADA DE APROXIMADAMENTE UM QUILO. . EMBALAGEM: EM SACO PLÁSTICO E ATÓXICO, LIMPO, NÃO VIOLADO, RESISTENTE, QUE GARANTA A INTEGRIDADE DO PRODUTO ATÉ O MOMENTO DO CONSUMO.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   
</t>
  </si>
  <si>
    <t>IOGURTE 120G PRODUTO OBTIDO A PARTIR DO LEITE DE VACA ATRAVÉS DA ADIÇÃO MICROORGANISMOS BENÉFICOS À SAÚDE QUE REALIZAM A FERMENTAÇÃO LÁCTICA SOBRE O LEITE. PRODUTO PASTEURIZADO, ADOÇADO E COM SABOR. EMBALAGEM: CONTENDO 120G ,PRIMÁRIA COM IDENTIFICAÇÃO DO PRODUTO, ESPECIFICAÇÃO DOS INGREDIENTES, INFORMAÇÃO NUTRICIONAL, MARCA DO FABRICANTE E INFORMAÇÕES DO MESMO, PRAZO DE VALIDADE, PESO LÍQUIDO E ROTULAGEM DE ACORDO COM A LEGISLAÇÃO.VALIDADE: MÍNIMA DE NOVE (09) MESES A PARTIR DA DATA DE FABRICAÇÃO QUE NÃO PODERÁ SER SUPERIOR A QUINZE (15) DIAS A DATA DE ENTREGA.  REPOSIÇÃO DO PRODUTO: NO CASO DE ALTERAÇÃO DO MESMO ANTES DO VENCIMENTO DO PRAZO DE VALIDADE E EMBALAGENS DANIFICADAS.  AMOSTRA: APRESENTAR AMOSTRA MÍNIMA DE 300 GRAMAS.</t>
  </si>
  <si>
    <t>MARGARINA 500G COM 80% DE LIPÍDEOS, ASPECTO, CHEIRO, SABOR E COR PECULIAR, NÃO DEVE ESTAR ISENTOS RANÇOS E DE OUTRAS CARACTERÍSTICAS INDESEJÁVEIS. EMBALAGEM: EM POLIETILENO LEITOSO E RESISTENTE, APRESENTANDO VEDAÇÃO ADEQUADA. NA EMBALAGEM DEVERÁ CONSTAR NOME, CLASSIFICAÇÃO E MARCA DO PRODUTO, NOME E ENDEREÇO DO FABRICANTE, DATA DE FABRICAÇÃO E PRAZO DE VALIDADE, PESO LÍQUIDO, NÚMERO DE REGISTRO NO ÓRGÃO COMPETENTE, EMPILHAMENTO MÁXIMO PARA ARMAZENAGEM. VALIDADE: MÍNIMA DE SEIS (06) MESES A PARTIR DA DATA DE FABRICAÇÃO, QUE NÃO PODERÁ SER SUPERIOR A QUINZE (15) DIAS DA ENTREGA.</t>
  </si>
  <si>
    <t>PT</t>
  </si>
  <si>
    <t>OLEO DE SOJA REFINADO EMBALAGEM COM 900 ML. ÓLEO DE SOJA, REFINADO, TENDO SOFRIDO PROCESSO TECNOLÓGICO ADEQUADO. EMBALAGEM: CONTENDO 900 ML CADA E REEMBALADAS EM CAIXAS DE PAPELÃO REFORÇADO. AS EMBALAGENS NÃO DEVEM ESTARAMASSADAS OU QUALQUER OUTRO DEFEITO. NA EMBALAGEM DEVERÁ CONSTAR O NOME E O ENDEREÇO DO FABRICANTE, NOME E MARCA DO PRODUTO, DATA DE FABRICAÇÃO, PRAZO DE VALIDADE E NÚMERO DO LOTE. VALIDADE: MÍNIMA DE NOVE (09) MESES A PARTIR DA DATA DE FABRICAÇÃO QUE NÃO PODERÁ SER SUPERIOR A QUINZE (15) DIAS DA DATA DE ENTREGA. REPOSIÇÃO DO PRODUTO: NO CASO DE ALTERAÇÃO DO MESMO ANTES DO VENCIMENTO DO PRAZO DE VALIDADE E EMBALAGENS DANIFICADAS.</t>
  </si>
  <si>
    <t>PO DE CAFE PACOTE COM 500GR PRODUTO 100 % PURO, ORIUNDO DE GRÃOS DE CAFÉ TORRADOS E MOÍDOS. COR, SABOR E ODOR CARACTERÍSTICOS. EMBALAGEM: SACO DE POLIETILENO, ATÓXICO, RESISTENTE, TERMOSSOLDADO OU EM FILME DE POLIÉSTER METALIZADO COM PLIETILENO, TERMOSSOLDADO, CONTENDO PESO LÍQUIDO DE QUINHENTAS (500) GRAMAS. NA EMBALAGEM DEVERÁ CONSTAR O NOME E O ENDEREÇO DO FABRICANTE, NOME E MARCA DO PRODUTO, DATA DE FABRICAÇÃO, PRAZO DE VALIDADE. REEMBALADO EM FARDOS DE PAPELÃO OU SACO PLÁSTICO RESISTENTE. VALIDADE: MÍNIMA DE NOVE (09) MESES A PARTIR DA DATA DE FABRICAÇÃO, QUE NÃO PODERÁ SER SUPERIOR A QUINZE (15) DIAS DA ENTREGA. REPOSIÇÃO DO PRODUTO: NO CASO DE ALTERAÇÃO DO MESMO ANTES DO VENCIMENTO DO PRAZO DE VALIDADE E EMBALAGENS DANIFICADAS.</t>
  </si>
  <si>
    <t>SAL REFINADO IODADO PACOTE COM UM (01) QUILO. DE ACORDO COM A NTA 71. CRISTAIS BRANCOS COM GRANULAÇÃO UNIFORME, DEVENDO PASSAR TOTALMENTE POR PENEIRA, COM ANTIUMECTANTE. CONTENDO SAL DE IODO NÃO TÓXICO, NA DOSAGEM MÍNIMA DE DEZ (10) MG E MÁXIMA DE QUINZE (15) MG DE IODO POR UM (01) QUILO DE SAL, DE ACORDO COM A LEGISLAÇÃO FEDERAL ESPECÍFICA. LIVRE DE MATÉRIA TERROSA, PARASITAS, LARVAS E DE DETRITOS ANIMAIS E VEGETAIS. APARÊNCIA: CRISTAIS DE GRANULAÇÃO UNIFORME DE ACORDO COM O TIPO. COR BRANCA, CHEIRO INODORO, SABOR SALINO. EMBALAGEM: SACOS DE POLIETILENO ATÓXICOS, RESISTENTES, TERMOSSOLDADO, CONTENDO PESO LÍQUIDO DE UM (01) QUILO. REEMBALADOS EM FARDOS DE PAPEL REFORÇADO CONTENDO NO MÁXIMO TRINTA (30) QUILOS.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t>
  </si>
  <si>
    <t xml:space="preserve">SUPLEMENTO EM PÓ INFANTIL 400G. COMPLEMENTO ALIMENTAR EM PÓ PARA CRIANÇAS, ENRIQUECIDO COM PROTEÍNAS DE ALTO VALOR BIOLÓGICO, VITAMINAS E MINERAIS COMO FERRO E CÁLCIO, NÃO CONTÉM GLÚTEN.  DEVENDO SER FABRICADA A PARTIR DE MATÉRIAS SÃS E LIMPAS, ISENTAS DE MATÉRIAS TERROSAS E PARASITOS. NÃO PODERÃO ESTAR ÚMIDAS, FERMENTADAS OU RANÇOSAS. . VALIDADE: MÍNIMA DE NOVE (09) MESES A PARTIR DA DATA DE FABRICAÇÃO QUE NÃO PODERÁ SER SUPERIOR A QUINZE (15) DIAS A DATA DE ENTREGA.  REPOSIÇÃO DO PRODUTO: NO CASO DE ALTERAÇÃO DO MESMO 
ANTES DO VENCIMENTO DO PRAZO DE VALIDADE E EMBALAGENS DANIFICADAS.
</t>
  </si>
  <si>
    <t>TEMPERO COMPLETO SEM PIMENTA EMBALAGEM COM 1KG. DE ACORDO COM AS NTA 02 E 70. PREPARADO COM MATÉRIAS-PRIMAS SÃS, LIMPAS, DE BOA QUALIDADE. CONSTITUÍDO DE: SAL, ALHO,OPCIONAL CEBOLA, MANJERICÃO E SALSINHA. LIVRE DE MATÉRIA TERROSA, PARASITAS, LARVAS E DETRITOS ANIMAIS E VEGETAIS. EMBALAGEM: POTE PLÁSTICO, RESISTENTE, TERMOSSOLDADO, CONTENDO PESO LÍQUIDO DE UM (01) QUILOGRAMAS. REEMBALADO EM CAIXA DE PAPELÃO ONDULADO.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A DATA DE ENTREGA.  REPOSIÇÃO DO PRODUTO: NO CASO DE ALTERAÇÃO DO MESMO ANTES DO VENCIMENTO DO PRAZO DE VALIDADE E EMBALAGENS DANIFICADAS.</t>
  </si>
  <si>
    <t>VINAGRE DE VINHO TINTO FRASCO 750 ML ACONDICIONADO EM PLÁSTICO RESISTENTE. EMBALAGEM: DEVERÁ CONSTAR NOME E MARCA DO PRODUTO, NOME E ENDEREÇO DO FABRICANTE, DATA DE FABRICAÇÃO E PRAZO DE VALIDADE. VALIDADE: NOVE (09) MESES A PARTIR DA DATA DE FABRICAÇÃO, QUE NÃO PODERÁ SER SUPERIOR A QUINZE (15) DIAS DA DATA DE ENTREGA. REPOSIÇÃO DO PRODUTO: NO CASO DE ALTERAÇÃO DO MESMO ANTES DO VENCIMENTO DO PRAZO DE VALIDADE E EMBALAGENS DANIFICADAS.</t>
  </si>
  <si>
    <t>LEITE CONDENSADO COM REGISTRO NO S.I.F - LATA C/ 395 G LT 130 2,04 265,20 41</t>
  </si>
  <si>
    <t>FERMENTO BIOLÓGICO COM 11 GRAMAS</t>
  </si>
  <si>
    <t>MISTURA PARA O PREPARO DE BOLO CHOCOLATE ENRIQUECIDO COM MINERAIS - INGREDIENTES: AÇÚCAR, FARINHA TRIGO ENR.C/FERRO E AC.FOLICO, FERRO, ZINCO, COCO RALADO, OVO EM PO, GORDURA VEGETAL E FERMENTO QUÍMICO PÓ(INS500(II),INS450(I),INS341(I)). EMBALAGEM PRIMARIA: SACOS DE METALIZADOS CONTENDO 1 KG. COM COMPROVAÇÃO TPVA E TPO2.  EMBALAGEM SECUNDÁRIA: CAIXA DE PAPELÃO ONDULADO CONTENDO 10 KG.VALIDADE: 6 MESES A PARTIR DA DATA DE FABRICAÇÃO. APRESENTAR AMOSTRA EM EMBALAGEM ORIGINAL E FICHA TÉCNICA EM PAPEL TIMBRADO E ASSINADA PELO RESPONSÁVEL TÉCNICO.</t>
  </si>
  <si>
    <t>POLVILHO AZEDO, EMBALAGEM DE 500G, GRUPO 1, FÉCULA TIPO 1, CONTENDO IDENTIFICAÇÃO DO PRODUTO E PRAZO DE VALIDADE, C/ REGISTRO DO MINISTÉRIO DA SAÚDE, OBEDECENDO À RESOLUÇÃO 12/78 DA CNNPA. (FARDO 10X500G).</t>
  </si>
  <si>
    <t>POLVILHO DOCE 500GR CONTENDO IDENTIFICAÇÃO DO PRODUTO, DATA DE FABRICAÇÃO E PRAZO DE VALIDADE, C/ REGISTRO DO MINISTÉRIO DA SAÚDE, OBEDECENDO À RESOLUÇÃO 12/78 DA CNNPA.</t>
  </si>
  <si>
    <t>ALMONDEGA COMPONENTES, INCLUINDO TIPOS E CÓDIGOS DE ADITIVOS, QUANDO UTILIZADOS: CARNE DE PERU, ÁGUA, CARNE DE FRANGO, CARNE SUÍNA, CARNE BOVINA, PROTEÍNA TEXTURIZADA DE SOJA, SAL, MALTODEXTRINA, CONDIMENTOS, ESTABILIZANTES: TRIPOLIFOSFATO DE SÓDIO (INS 451I) E POLIFOSFATO DE SÓDIO ( INS 452I), AROMA NATURAL DE CARNE BOVINA, AROMA NATURAL, CORANTES: CARAMELO IV (INS 150D) E VERMELHO DE BETERRABA (INS 162), ANTIOXIDANTE ERITORBATO DE SÓDIO (INS 316) E REALÇADOR DE SABOR GLUTAMATO MONOSSÓDICO (INS 621). NÃO CONTÉM GLÚTEN. EMBALAGEM: PRIMÁRIA SACO DE POLIETILENO DE BAIXA DENSIDADE, ATÓXICO, FLEXÍVEL, RESISTENTE, TERMOSOLDADO, TRANSPARENTE COM CAPACIDADE PARA 2 KG DE PRODUTO. SECUNDÁRIA CAIXA DE PAPELÃO ONDULADO, REFORÇADO, LACRADO COM FITA ADESIVA, RESISTENTE AO IMPACTO E ÀS CONDIÇÕES DE ESTOCAGEM CONGELADA, COM CAPACIDADE PARA DOIS PACOTES DE PESO LÍQUIDO DE 2 KG DE PRODUTO.</t>
  </si>
  <si>
    <t>MACARRAO DE SEMOLA TIPO CONCHINHA PACOTE COM 500GR. INGREDIENTES: SÊMOLA DE TRIGO, CONTENDO VITAMINAS A, COMPLEXO B E FERRO. EMBALAGEM: SACOS DE POLIETILENO TRANSPARENTES E RESISTENTES, CONTENDO QUINHENTOS (500) GRAMAS E REEMBALADOS EM FARDOS DE PAPEL MULTIFOLHADO OU PLÁSTICO REFORÇADO. NA EMBALAGEM DEVERÁ CONSTAR O NOME E O ENDEREÇO DO FABRICANTE, NOME, CLASSIFICAÇÃO E MARCA DO PRODUTO, DATA DE FABRICAÇÃO,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 AMOSTRA: APRESENTAR AMOSTRA MÍNIMA DE QUINHENTOS GRAMAS, AVALIAR QUALIDADES ORGANOLÉPTICAS, EMBALAGEM E APARÊNCIA.</t>
  </si>
  <si>
    <t>MISTURA PARA PREPARO DE BOLO SABOR MILHO COM FLOCOS DE GOIABADA - INGREDIENTES: AÇÚCAR, FARINHA TRIGO E MILHO ENRIQUECIDO COM FERRO E ACIDO FÓLICO, GORDURA VEGETAL, LEITE EM PÓ, OVO PÓ, SAL, FERRO, ZINCO, EMULSIFICANTES (INS471 E 472A), ESTABILIZANTE GOMA XANTANA, FERMENTO QUÍMICO (INS500 II, 450 I, INS341 I) E AROMA NATURAL DE MILHO. CONTÉM GLÚTEN. EMBALAGEM: PRIMÁRIA 8 PACOTES DE 1KG DE PÓ PARA BOLO E 8 PACOTES DE FRUTA CRISTALIZADA, COM COMPROVAÇÃO TPVA E TPO2..EMBALAGEM SECUNDÁRIA:CAIXA DE PAPELÃO ONDULADO COM 9,2 KG. APRESENTAR AMOSTRA EM EMBALAGEM ORIGINAL E FICHA TÉCNICA EM PAPEL TIMBRADO E ASSINADA PELO RESPONSÁVEL TÉCNICO.</t>
  </si>
  <si>
    <t>BISCOITO DOCE RECHEADO BISCOITO DOCE, RECHEADO, SEM GORDURAS TRANS, COM VITAMINAS, EMBALAGENS UNITÁRIAS DE 130 A 165G. SABORES VARIADOS DE CHOCOLATE E MORANGO. COMPOSIÇÃO BÁSICA FARINHA DE TRIGO, GORDURA VEGETAL HIDROGENADA, AÇÚCAR E OUTRAS SUBSTANCIAS PERMITIDAS. AS EMBALAGENS DEVEM CONTER EXTERNAMENTE OS DADOS DE IDENTIFICAÇÃO, PROCEDÊNCIA, INFORMAÇÕES NUTRICIONAIS, NUMERO DE LOTE, DATA DE VALIDADE, QUANTIDADE DE PRODUTO. VALIDADE MÍNIMA DE 6 MESES A PARTIR DA DATA DE ENTREGA.  O PRODUTO DEVERA? SER FABRICADO A PARTIR DE MATÉRIAS-PRIMAS SÃS E LIMPAS ISENTAS DE MATÉRIA TERROSA, PARASITAS SUJIDADES E LARVAS E EM PERFEITO ESTADO DE CONSERVAÇÃO. SERÃO REJEITADOS BISCOITOS MAL COZIDOS, QUEIMADOS E DE CARACTERES ORGANOLÉPTICOS ANORMAIS, NÃO PODENDO APRESENTAR EXCESSO DE DUREZA E NEM SE APRESENTAR QUEBRADIÇO. O PRODUTO DEVE ESTAR ACONDICIONADO EM EMBALAGEM PRIMÁRIA PLÁSTICA, ATÓXICA, RESISTENTE, LACRADA, REEMBALADOS EM EMBALAGEM SECUNDARIA DE CAIXA DE PAPELÃO REFORÇADO. O PRODUTO E SUAS CONDIÇÕES DEVERÃO ESTAR DE ACORDO COM A NTA. AMOSTRA: APRESENTARAMOSTRA MÍNIMA QUATROCENTOS GRAMAS, AVALIAR QUALIDADES ORGANOLÉPTICAS, APARÊNCIA.</t>
  </si>
  <si>
    <t>SUCO NAO ALCOLICO NAO FERMENTADO, RECONSTITUÍDO, PASTEURIZADO, ADOÇADO. EMBALAGEM TETRA PAK CONTENDO 01 LITRO. REGISTRO NO MINISTÉRIO DA AGRICULTURA, CONTENDO DATA DE FABRICACAO, VALIDADE E ROTULAGEM NUTRICIONAL.</t>
  </si>
  <si>
    <t>MILHO PARA PIPOCA DE PRIMEIRA QUALIDADE, BENEFICIADO, POLIDO, LIMPO, ISENTO DE SUJIDADES E OUTRAS MISTURAS DE ESPÉCIES, ACONDICIONADOS EM SACO PLÁSTICO DE 500 G.</t>
  </si>
  <si>
    <t>LEITE EM PO FORMULA INFANTIL PARA LACTANTES DE 0 A 6 MESES, SEM SACAROSE E ENRIQUECIDA COM FERRO E VITAMINAS. EMBALAGENS COM 400GR COM DATA DE FABRICAÇÃO E VALIDADE - PRODUTO COM NO MÁXIMO 30 DIAS DE FABRICAÇÃO E NO MINIMO 01 ANO DE VALIDADE.</t>
  </si>
  <si>
    <t>LEITE EM PO INTEGRAL EMBALAGEM COM UM QUILO (1 KG). LIVRE DE UMIDADE E FERMENTAÇÃO, APRESENTAR FICHA TÉCNICA. COMPOSIÇÃO CENTESIMAL: PROTEÍNAS, MÍNIMO DE 26%; LIPÍDIOS, MÍNIMO DE 26%; LACTOSE, MÍNIMO DE 38%; CASEÍNA, MÍNIMO DE 22%. APARÊNCIA: PÓ FINO, COR AMARELO CLARO, CHEIRO E SABOR PRÓPRIOS. EMBALAGEM: SACO DE POLIETILENO, ATÓXICO, RESISTENTE, TERMOSSOLDADO OU EM FILME DE POLIÉSTER METALIZADO COM PILIETILENO, TERMOSSOLDADO, CONTENDO PESO LÍQUIDO MÉDIO DE UM QUILO. REEMBALADOS EM CAIXA DE PAPELÃO ONDULADO. NA EMBALAGEM DEVERÁ CONSTAR O NOME E O ENDEREÇO DO FABRICANTE, NOME, CLASSIFICAÇÃO E MARCA DO PRODUTO, DATA DE FABRICAÇÃO, PRAZO DE VALIDADE, PESO LÍQUIDO, NÚMERO DE REGISTRO DE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t>
  </si>
  <si>
    <t>LEITE DESNATADO EMBALAGEM 1L LEITE DE VACA, SEM ADULTERAÇÕES, DESNATADO, COM NO MÁXIMO 0,5 % DE GORDURA, LÍQUIDO, COR BRANCA, ODOR E SABOR CARACTERÍSTICOS, ACONDICIONADO EM EMBALAGEM LONGA VIDA UHT/ UAT (ULTRA ALTA TEMPERATURA), EM CAIXA CARTONADA DE 1 LITRO, VALIDADE ATÉ 4 MESES. A EMBALAGEM DEVERÁ CONTER EXTERNAMENTE OS DADOS DE IDENTIFICAÇÃO, PROCEDÊNCIA, INFORMAÇÃO NUTRICIONAL, NÚMERO DE LOTE, DATA DE VALIDADE, QUANTIDADE DO PRODUTO, NÚMERO DO REGISTRO NO MINISTÉRIO DA AGRICULTURA/SIF/DIPOA E CARIMBO DE INSPEÇÃO.</t>
  </si>
  <si>
    <t>CANJICA DE MILHO BRANCO TIPO 1, CONTENDO 80% DE GRÃOS INTEIROS, PREPARADOS COM MATÉRIAS PRIMAS SÃS, LIMPAS, ISENTAS DE MATÉRIAS TERROSAS, PARASITOS E DE DETRITOS ANIMAIS OU VEGETAIS COM NO MÁXIMO DE 15% DE UMIDADE. PACOTES DE 500G</t>
  </si>
  <si>
    <t>BARRA DE CEREAL SABORES DIVERSOS 22G - DE ACORDO COM O TERMO DE REFERENCIA.</t>
  </si>
  <si>
    <t>BISCOITO DOCE TIPO "ROSQUINHA DE CHOCOLATE"-1A QUALIDADE. PACOTES DE 500G. PRODUTO OBTIDO PELO AMASSAMENTO E COZIMENTO CONVENIENTE DE MASSA PREPARADA FARINHA DE TRIGO ENRIQUECIDA COM FERRO E A?CIDO FO?LICO, AC?U?CAR, GORDURA VEGETAL, AC?U?CAR INVERTIDO, CACAU EM PO?, FERMENTO QUI?MICO (BICARBONATO DE SO?DIO, BICARBONATO DE AMO?NIO E PIROFOSFATO A?CIDO DE SO?DIO), SAL, LECITINA DE SOJA CORANTE CARAMELO E AROMATIZANTE. CONTE?M GLU?TEN. O PRODUTO DEVERA? SER FABRICADO A PARTIR DE MATE?RIAS-PRIMAS SA?S E LIMPAS ISENTAS DE MATE?RIA TERROSA, PARASITAS SUJIDADES E LARVAS E EM PERFEITO ESTADO DE CONSERVAC?A?O. SERA?O REJEITADOS BISCOITOS MAL COZIDOS, QUEIMADOS E DE CARACTERES ORGANOLE?PTICOS ANORMAIS, NA?O PODENDO APRESENTAR EXCESSO DE DUREZA E NEM SE APRESENTAR QUEBRADIC?O. O PRODUTO DEVE ESTAR ACONDICIONADO EM EMBALAGEM PRIMA?RIA PLA?STICA, ATO?XICA, RESISTENTE, LACRADA, REEMBALADOS EM EMBALAGEM SECUNDA?RIA DE CAIXA DE PAPELA?O REFORC?ADO. PACOTES DE 200G A 500G. O PRODUTO E SUAS CONDIC?O?ES DEVERA?O ESTAR DE ACORDO COM A NTA. AMOSTRA: APRESENTARAMOSTRA MÍNIMA QUATROCENTOS GRAMAS, AVALIAR QUALIDADES ORGANOLÉPTICAS, APARÊNCIA.</t>
  </si>
  <si>
    <t>BEBIDA LACTEA C/IOGURTE E POLPA DE FRUTAS; ELABORADO A PARTIR DO LEITE RECONSTITUIDO SORO DE LEITE,ACUCAR,POLPA DE FRUTA; ESTABILIZANTE,ACIDULANTE,CONSERVANTE; AROMATIZANTE,CORANTE,ESPESSANTE; SABOR DE PESSEGO; CONSERVADO E TRANSPORTADO EM TEMPERATURA ENTRE 1 E 10 GRAUS CENTIGRADOS; VALIDADE MINIMA DE 24 DIAS NA DATA DA ENTREGA; EMBALAGEM PRIMARIA CAIXA CARTONADA ALUMINIZADA; ACONDICIONADO EM CAIXA DE PAPELAO REFORCADO; E SUAS CONDICOES DEVERAO ESTAR DE ACORDO COM A INSTRUCAO NORMATIVA 16/05, RDC 12/01, RDC 259/02, RDC 360/03 E SUAS POSTERIORES ALTERACOES; PRODUTO SUJEITO A VERIFICACAO NO ATO DA ENTREGA AOS PROCED.ADM.DETERMINADOS PELO MAPA E ANVISA; . DIVERSOS SABORES. EMBALAGEM INDIVIDUAL 01 LITRO.</t>
  </si>
  <si>
    <t>LT</t>
  </si>
  <si>
    <t>MILHO VERDE EM CONSERVA, GRÃOS INTEIROS, IMERSO EM LIQUIDO DE COBERTURA, TAMANHO E COLORACA UNIFORMES, ACONDICIONADO EM EMBALAGEM C/200 GRAMAS COM VALIDADE MÍNIMA DE 16 MESES A CONTAR DA DATA DA ENTREGUA, DEVENDO SER CONSERVADO COMOPESO LIQUIDO O PRODUTO DRENADO.</t>
  </si>
  <si>
    <t>BISCOITO TIPO WAFER VARIOS SABORES EMBALAGEM 150G FORMATO RETANGULAR COM EMBALAGEM EXTERIOR LAMINADA, ÍNTEGRA, SEM SINAIS DE VIOLAÇÃO, SEM ESTAR AMASSADA, COM CORES E ODORES CARACTERÍSTICOS AO PRODUTO. VALIDADE MÍNIMA DE 6 MESES A CONTAR DA DATA DE RECEBIMENTO. MARCA REFERÊNCIA DE QUALIDADE.</t>
  </si>
  <si>
    <t>FARINHA DE MANDIOCA DE ESPESSURA MEDIA. DATA DE EMBALAMENTO NÃO SUPERIOR A 30 DIAS, ACONDICIONADO EMBALAGEM PLÁSTICA, RESISTENTE. EMBALAGEM DE 500 GR.</t>
  </si>
  <si>
    <t>BISCOITO DOCE TIPO "ROSQUINHA DE COCO" - 1A QUALIDADE. PACOTES DE 500G. PRODUTO OBTIDO PELO AMASSAMENTO E COZIMENTO CONVENIENTE DE MASSA PREPARADA FARINHA DE TRIGO ENRIQUECIDA COM FERRO E A?CIDO FO?LICO, AC?U?CAR, GORDURA VEGETAL, AC?U?CAR INVERTIDO, FERMENTO QUI?MICO (BICARBONATO DE SO?DIO, BICARBONATO DE AMO?NIO E PIROFOSFATO A?CIDO DE SO?DIO), SAL, LECITINA DE SOJA E AROMATIZANTE. CONTE?M GLU?TEN. O PRODUTO DEVERA? SER FABRICADO A PARTIR DE MATE?RIAS- PRIMAS SA?S E LIMPAS ISENTAS DE MATE?RIA TERROSA, PARASITAS SUJIDADES E LARVAS E EM PERFEITO ESTADO DE CONSERVAC?A?O. SERA?O REJEITADOS BISCOITOS MAL COZIDOS, QUEIMADOS E DE CARACTERES ORGANOLE?PTICOS ANORMAIS, NA?O PODENDO APRESENTAR EXCESSO DE DUREZA E NEM SE APRESENTAR QUEBRADIC?O. O PRODUTO DEVE ESTAR ACONDICIONADO EM EMBALAGEM PRIMA?RIA PLA?STICA, ATO?XICA, RESISTENTE, LACRADA, REEMBALADOS EM EMBALAGEM SECUNDA?RIA DE CAIXA DE PAPELA?O REFORC?ADO. PACOTES DE 200G A 500G. O PRODUTO E SUAS CONDIC?O?ES DEVERA?O ESTAR DE ACORDO COM A NTA. AMOSTRA: APRESENTARAMOSTRA MÍNIMA QUATROCENTOS GRAMAS, AVALIAR QUALIDADES ORGANOLÉPTICAS, APARÊNCIA.</t>
  </si>
  <si>
    <t>PO PARA PREPARO DE PURE DE BATATA INSTANTÂNEO - INGREDIENTES: BATATA FLOCOS DESIDRATADA, MALTODEXTRINA, LEITE EM PÓ, GORDURA VEGETAL, SAL, CEBOLA E CÚRCUMA PÓ, CORANTE NATURAL, URUCUM, AROMA ID. NATURAL E MANTEIGA E REALÇADORES DE SABOR. NÃO CONTÉM GLÚTEN. EMBALAGEM: SACOS DE POLIETILENO LEITOSO CONTENDO 1KG. NA EMBALAGEM DEVERÁ CONSTAR O NOME E O ENDEREÇO DO FABRICANTE, NOME E MARCA DO PRODUTO, DATA DE FABRICAÇÃO, PRAZO DE VALIDADE,COM COMPROVAÇÃO TPVA E TPO2.REEMBALADO EM CAIXA DE PAPELÃO ONDULADO CONTENDO 8KG. VALIDADE: MÍNIMA DE DOZE (12) MESES A PARTIR DA DATA DE FABRICAÇÃO, QUE NÃO PODERÁ SER SUPERIOR A QUINZE (15) DIAS DA ENTREGA. APRESENTAR AMOSTRA EM EMBALAGEM ORIGINAL E FICHA TÉCNICA EM PAPEL TIMBRADO E ASSINADA PELO RESPONSÁVEL TÉCNICO.</t>
  </si>
  <si>
    <t>CARNE BOVINA MOIDA ACEM MATÉRIA PRIMA: RECORTES DE ACÉMBOVINO - MOÍDO DUAS VEZES,  DEVERÁ CONTER NO MÁXIMO 12% DE GORDURA, MÍNIMO DE 25% DE PROTEÍNAS E MÁXIMO DE 70% DE UMIDADE. DEVENDO SER TRANSPORTADA À TEMPERATURA ENTRE -12º E -18º C (GRAUS NEGATIVOS). CARACTERÍSTICAS ORGANOLÉPTICAS: ASPECTO PRÓPRIO DE CADA ESPÉCIE, NÃO AMOLECIDO E NEM PEGAJOSO; COR PRÓPRIA DE CADA ESPÉCIE, SEM MANCHAS ESVERDEADAS; CHEIRO PRÓPRIO; SABOR PRÓPRIO. EMBALAGEM: EM POLIETILENO DE BAIXA DENSIDADE COM PIGMENTAÇÃO AZUL, APROVADA PARA CONTATO DIRETO COM ALIMENTOS DE ACORDO COM A RESOLUÇÃO 105/99 DA ANVISA, COM SELAGEM A QUENTE NA BASE E NA BOCA, SEM PERFURAÇÃO OU VAZAMENTO, ATÓXICOS, RESISTENTES, TERMOSSOLDADO, CONTENDO PESO LÍQUIDO DE DOIS (02) QUILOS.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t>
  </si>
  <si>
    <t xml:space="preserve">CARNE EM CUBOS BOVINA ÁCEM - CARNE COR VERMELHA BRILHANTE OU PÚRPURA, CONGELADA (ATÉ 12º C), RESFRIADA (0º A 7º). EMBALAGEM: SACOS DE POLIETILENO ATÓXICOS, TRANSPARENTE (COM PIGMENTAÇÃO AZUL) E RESISTENTES, COM 1 ETIQUETA INTERNA DE IDENTIFICAÇÃO, COM VEDAÇÃO TERMOSSOLDADA, CONTENDO PESO LÍQUIDO A CERCA DE DOIS (02) QUILOS. NA EMBALAGEM DEVERÁ CONSTAR NOME, CLASSIFICAÇÃO E MARCA DO PRODUTO, NOME E ENDEREÇO DO FABRICANTE, DATA DE FABRICAÇÃO E PRAZO DE VALIDADE, PESO LÍQUIDO, NÚMERO DE REGISTRO NO ÓRGÃO COMPETENTE, EMPILHAMENTO MÁXIMO PARA ARMAZENAGEM.
EMBALAGEM SECUNDÁRIA: CAIXA DE PAPELÃO ONDULADO REFORÇADO, CONTENDO SEIS PACOTES CADA, LACRADO COM FITA GOMADA, DE MODO A GARANTIR A RESISTÊNCIA A DANOS DURANTE O TRANSPORTE E ARMAZENAMENTO VALIDADE: MÍNIMA DE NOVE (09) MESES A PARTIR DA DATA DE FABRICAÇÃO QUE NÃO PODERÁ SER SUPERIOR A QUINZE (15) DIAS DA DATA DE ENTREGA. REPOSIÇÃO DO PRODUTO: NO CASO DE ALTERAÇÃO DO MESMO ANTES DO VENCIMENTO DO PRAZO DE VALIDADE E EMBALAGENS DANIFICADAS. APRESENTAR EM ANEXO A PROPOSTA, DOCUMENTOS QUE COMPROVEM A INSPEÇÃO SANITÁRIA DOS PRODUTOS FORNECIDOS DE ACORDO COM A LEGISLAÇÃO VIGENTE.
</t>
  </si>
  <si>
    <t>BOLINHO RECHEADOS SABORES DIVERSOS 40G - INGREDIENTES:AÇÚCAR INVERTIDO, AÇÚCAR, GORDURA VEGETAL, AMIDO MODIFICADO, CACAU EM PÓ, LÍQUOR DE CACAU, FIBRA DE AVEIA, EMULSIFICANTES: LECITINA DE SOJA (INS 322) E ÉSTERES DO ÁCIDO RICINOLÉICO INTERESTERIFICADO COM POLIGLICEROL (INS 476), UMECTANTE: GLICERINA (INS 422), AROMATIZANTES, CONSERVADOR: SORBATO DE POTÁSSIO (INS 202) E GELIFICANTE: PECTINA (INS 440)], FARINHA DE TRIGO ENRIQUECIDA COM FERRO E ÁCIDO FÓLICO, AÇÚCAR, OVO INTEGRAL, GORDURA VEGETAL, GLUCOSE, CLARA DE OVO, ÓLEO DE MILHO, FARINHA DE SOJA INTEGRAL, AMIDO MODIFICADO, CARBONATO DE CÁLCIO, SAL, VITAMINAS: B1, B2, NIACINA, B6 E A, UMECTANTE: SORBITOL (INS 420), EMULSIFICANTES: MONO E DIGLICERÍDEOS DE ÁCIDOS GRAXOS (INS 471), LECITINA DE SOJA (INS 322) E MONOESTEARATO DE GLICERINA (INS 471), CONSERVADORES: PROPIONATO DE CÁLCIO (INS 282) E ÁCIDO SÓRBICO (INS 200), AROMATIZANTES, FERMENTOS QUÍMICOS: PIROFOSFATO ÁCIDO DE SÓDIO (INS 450I), BICARBONATO DE SÓDIO (INS 500II) E FOSFATO MONOCÁLCICO (INS 341I), ANTIUMECTANTE: CARBONATO DE CÁLCIO (INS 170I) E ACIDULANTE: ÁCIDO CÍTRICO (INS 330). CONTÉM GLÚTEN. ALÉRGICOS: CONTÉM (TRIGO, SOJA E OVOS), CONTÉM DERIVADOS DE: (AVEIA E SOJA) E PODE CONTER: (CENTEIO, CEVADA, TRITICALE, AMENDOIM, AMÊNDOA, AVELÃS, CASTANHA DE CAJU, CASTANHA-DO-PARÁ, GERGELIM, LEITE E NOZES).</t>
  </si>
  <si>
    <t>SUCO EM PO REFRESCO EM PO ADOÇADO, VÁRIOS SABORES, COM RENDIMENTO DE 1/10 A 1/25 LITROS. EMBALAGEM: PACOTE DE 1 KG. A EMBALAGEM PRIMÁRIA DO PRODUTO DEVERÁ SER DE PLÁSTICO ATÓXICO. SERÁ CONSIDERADA IMPRÓPRIA E RECUSADA A EMBALAGEM DEFEITUOSA OU INADEQUADA, QUE EXPONHA O PRODUTO A CONTAMINAÇÃO OU A DETERIORIZAÇÃO. O PRODUTO DEVERÁ SER ROTULADO CONFORME PORTARIA 42 DE 14/01/1998, RDC Nº 359 E RDC Nº 360 DE 23/12/2003 DA ANVISA.</t>
  </si>
  <si>
    <t>PO PARA PREPARO DE BEBIDA CAFE ENRIQUECIDO COM VITAMINAS E MINERAIS - INGREDIENTES: AÇÚCAR, LEITE EM PÓ, MALTODEXTRINA, CAFÉ SOLÚVEL, FERRO, ZINCO, VITAMINAS A, C, B1 E B2 E NIACINA, ESPESSANTE GOMA XANTANA E AROMAS IDÊNTICOS AO NATURAL DE CAFÉ E BAUNILHA. EMBALAGEM PRIMARIA: SACOS DE POLIETILENO LEITOSO CONTENDO 2 KG. COM COMPROVAÇÃO TPVA E TPO2. EMBALAGEM SECUNDÁRIA: CAIXAS DE PAPELÃO ONDULADO CONTENDO 12 KG. APRESENTAR AMOSTRA EM EMBALAGEM ORIGINAL E FICHA TÉCNICA EM PAPEL TIMBRADO E ASSINADA PELO RESPONSÁVEL TÉCNICO.</t>
  </si>
  <si>
    <t>PO PARA PREPARO DE BOLO TIPO PAO DE QUEIJO INGREDIENTES: FARINHA DE TRIGO ENRIQUECIDA COM FERRO E ACIDO FOLICO, AMIDO MILHO, FECULA DE MANDIOCA, AMIDO MODIFICADO, LEITE PO, OVO PO, QUEIJO PO, OLEO DE SOJA, SAL, FERMENTO QUIMICO PO (INS 500II, INS 450I, INS 341I) E AROMA NATURAL DE QUEIJO.  EMBALAGEM PRIMARIA: SACOS DE POLIETILENO CONTENDO 1 KG. COM COMPROVAÇÃO TPVA E TPO2. EMBALAGEM SECUNDÁRIA: CAIXA DE PAPELAO ONDULADO CONTENDO 10 KG. APRESENTAR AMOSTRA EM EMBALAGEM ORIGINAL E FICHA TÉCNICA EM PAPEL TIMBRADO E ASSINADA PELO RESPONSÁVEL TÉCNICO.</t>
  </si>
  <si>
    <t>SUCO NECTAR DE FRUTA 200 ML (SABORES VARIADOS) - O PRODUTO DEVERA ESTAR DE ACORDO COM A NTA 02 E 22 (DECRETO 12.342/78). O PRODUTO DEVERA? CONTER NO MÍNIMO 35% DE POLPA DE FRUTA, CONFORME INSTRUÇÃO NORMATIVA NO12/2003. INGREDIENTES MÍNIMOS: ÁGUA, POLPA DE FRUTA, AÇÚCAR E DEMAIS INGREDIENTES, DESDE QUE PERMITIDOS POR LEGISLAÇÃO E QUE NÃO DESCARACTERIZE O PRODUTO. DEVERA SER ISENTO DE GORDURAS. DEVERA? CONTER NO MÁXIMO 20 MG DE SÓDIO POR 200 ML. EMBALAGEM PRIMÁRIA: CAIXA TETRA PAK LONGA VIDA DE 200 ML COM CANUDO. EMBALAGEM SECUNDÁRIA: CAIXA CONTENDO ATE 30 UNIDADES. NO MOMENTO DA ENTREGA O PRODUTO DEVERA? DISPOR DE NO MÍNIMO 05 MESES DE VALIDADE.</t>
  </si>
  <si>
    <t xml:space="preserve">Carne em cubos bovina paleta -Carnecor vermelha brilhante ou púrpura, congelada (até 12º c), resfriada (0º a 7º). Embalagem: sacos de polietileno atóxicos, transparente (com pigmentação azul) e resistentes, com 1 etiqueta interna de identificação, com vedação termossoldada, contendo peso líquido a cerca de dois (02) quilos. Na embalagem deverá constar nome, classificação e marca do produto, nome e endereço do fabricante, data de fabricação e prazo de validade, peso líquido, número de registro no órgão competente, empilhamento máximo para armazenagem.
Embalagem secundária: caixa de papelão ondulado reforçado, contendo seis pacotes cada, lacrado com fita gomada, de modo a garantir a resistência a danos durante o transporte e armazenamento validade: mínima de nove (09) meses a partir da data de fabricação que não poderá ser superior a quinze (15) dias da data de entrega. Reposição do produto: no caso de alteração do mesmo antes do vencimento do prazo de validade e embalagens danificadas.Apresentar em anexo a proposta, documentos que comprovem a inspeção sanitária dos produtos fornecidos de acordo com a legislação vigente.
</t>
  </si>
  <si>
    <t>Carne moída bovina paleta - Matéria prima: recortes de paleta - moída deverá conter no máximo 12% de gordura, mínimo de 25% de proteínas e máximo de 70% de umidade. Devendo ser transportada à temperatura entre -12º e -18º c (graus negativos). Características organolépticas: aspecto próprio de cada espécie, não amolecido e nem pegajoso; cor própria de cada espécie, sem manchas esverdeadas; cheiro próprio; sabor próprio. Embalagem: em polietileno de baixa densidade com pigmentação azul, aprovada para contato direto com alimentos de acordo co a resolução 105/99 da anvisa, com selagem a quente na base e na boca, sem perfuração ou vazamento, atóxicos, resistentes, termossoldado, contendo peso líquido de dois (02) quilos.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danificadas.Apresentar em anexo a proposta, documentos que comprovem a inspeção sanitária dos produtos fornecidos de acordo com a legislação vigente.</t>
  </si>
  <si>
    <t>LINGUIÇA TOSCANA CONGELADA, COM COR, SABOR E ODOR CARACTERI?STICOS DO PRODUTO DE BOA QUALIDADE, EMBALAGEM TRANSPARENTE A? VA?CUO OU PORCIONADA EM SACOS PLA?STICOS TRANSPARENTES, RESISTENTES E BEM LACRADOS, COM DENOMINAC?A?O DO NOME DO PRODUTO, FABRICANTE, ENDEREC?O, REGISTRO NO MINISTE?RIO DA AGRICULTURA (SIF, IMA OU SIM), DATA DE FABRICAC?A?O E VALIDADE. EMBALAGEM DE 05 KG. APRESENTAR EM ANEXO A PROPOSTA, DOCUMENTOS QUE COMPROVEM A INSPEÇÃO SANITÁRIA DOS PRODUTOS FORNECIDOS DE ACORDO COM A LEGISLAÇÃO VIGENTE.</t>
  </si>
  <si>
    <t>COOKIES INTEGRAL 140G INGREDIENTES: AVEIA INTEGRAL (FLOCOS E FARINHA), AÇÚCAR, FARINHA DE TRIGO ENRIQUECIDA COM FERRO E ACIDO FÓLICO, ÓLEO VEGETAL DE GIRASSOL COM ALTO TEOR OLEICO, GORDURA VEGETAL DE PALMA, UVA PASSA, INULINA, FIBRA DE AVEIA, LEITE DESNATADO, SORO DE LEITE, SAL, CANELA, FERMENTOS QUÍMICOS: BICARBONATO DE AMINIO, BICARBONATO DE SÓDIO E FOSTATO MONOCALCICO, EMULSIFICANTES: LECITINA DE SOJA E ESTEAROIL LACTO DE SÓDIO E AROMATIZANTE. CONTEM GLÚTEN.</t>
  </si>
  <si>
    <t>CARNE BOVINA PALETA EM BIFE CARNE COR VERMELHA BRILHANTE OU PÚRPURA, CONGELADA (ATÉ 12º C), RESFRIADA (0º A 7º).  CARACTERÍSTICAS ORGANOLÉPTICAS: ASPECTO PRÓPRIO DE CADA ESPÉCIE, NÃO AMOLECIDO E NEM PEGAJOSO; COR PRÓPRIA DE CADA ESPÉCIE, SEM MANCHAS ESVERDEADAS; CHEIRO PRÓPRIO; SABOR PRÓPRIO. EMBALAGEM: EM POLIETILENO DE BAIXA DENSIDADE COM PIGMENTAÇÃO AZUL, APROVADA PARA CONTATO DIRETO COM ALIMENTOS DE ACORDO COM A RESOLUÇÃO 105/99 DA ANVISA, COM SELAGEM A QUENTE NA BASE E NA BOCA, SEM PERFURAÇÃO OU VAZAMENTO, ATÓXICOS, RESISTENTES, TERMOSSOLDADO, CONTENDO PESO LÍQUIDO DE DOIS (02) QUILOS.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 APRESENTAR EM ANEXO A PROPOSTA, DOCUMENTOS QUE COMPROVEM A INSPEÇÃO SANITÁRIA DOS PRODUTOS FORNECIDOS DE ACORDO COM A LEGISLAÇÃO VIGENTE.</t>
  </si>
  <si>
    <t>CARNE EM CUBOS BOVINA ACEM IQF - CORTE ORIUNDO DA PORÇÃO DIANTEIRA DO BOVINO, CORTE EM CUBOS. CONGELADOS EM TÚNEL DE CONGELAMENTO RÁPIDO INDIVIDUAL (IQF). A CARNE DEVE TER ASPECTO CARACTERÍSTICO, NÃO ESTAR AMOLECIDA E NEM PEGAJOSA, SEM MANCHAS ESVERDEADAS. EMBALAGEM: SACOS DE POLIETILENO ATÓXICOS, TRANSPARENTE E RESISTENTES, COM 1 ETIQUETA INTERNA DE IDENTIFICAÇÃO, COM VEDAÇÃO TERMOSSOLDADA, CONTENDO PESO LÍQUIDO A CERCA DE DOIS (02) QUILOS. NA EMBALAGEM DEVERÁ CONSTAR NOME, CLASSIFICAÇÃO E MARCA DO PRODUTO, NOME E ENDEREÇO DO FABRICANTE, DATA DE FABRICAÇÃO E PRAZO DE VALIDADE, PESO LÍQUIDO, NÚMERO DE REGISTRO NO ÓRGÃO COMPETENTE, EMPILHAMENTO MÁXIMO PARA ARMAZENAGEM. EMBALAGEM SECUNDÁRIA: CAIXA DE PAPELÃO ONDULADO REFORÇADO, CONTENDO SEIS PACOTES CADA, LACRADO COM FITA GOMADA, DE MODO A GARANTIR A RESISTÊNCIA A DANOS DURANTE O TRANSPORTE E ARMAZENAMENTO VALIDADE: MÍNIMA DE NOVE (09) MESES A PARTIR DA DATA DE FABRICAÇÃO QUE NÃO PODERÁ SER SUPERIOR A QUINZE (15) DIAS DA DATA DE ENTREGA. REPOSIÇÃO DO PRODUTO: NO CASO DE ALTERAÇÃO DO MESMO ANTES DO VENCIMENTO DO PRAZO DE VALIDADE E EMBALAGENS DANIFICADAS. APRESENTAR EM ANEXO A PROPOSTA, DOCUMENTOS QUE COMPROVEM A INSPEÇÃO SANITÁRIA DOS PRODUTOS FORNECIDOS DE ACORDO COM A LEGISLAÇÃO VIGENTE.</t>
  </si>
  <si>
    <t>CARNE EM CUBOS BOVINA PALETA IQF CORTE ORIUNDO DA PORCAO DIANTEIRA DO BOVINO, CORTE EM CUBOS. CONGELADOS EM TÚNEL DE CONGELAMENTO RÁPIDO INDIVIDUAL (IQF).  A CARNE DEVE TER ASPECTO CARACTERÍSTICO, NÃO ESTAR AMOLECIDA E NEM PEGAJOSA, SEM MANCHAS ESVERDEADAS. EMBALAGEM: SACOS DE POLIETILENO ATÓXICOS, TRANSPARENTE E RESISTENTES, COM 1 ETIQUETA INTERNA DE IDENTIFICAÇÃO, COM VEDAÇÃO TERMOSSOLDADA, CONTENDO PESO LÍQUIDO A CERCA DE DOIS (02) QUILOS. NA EMBALAGEM DEVERÁ CONSTAR NOME, CLASSIFICAÇÃO E MARCA DO PRODUTO, NOME E ENDEREÇO DO FABRICANTE, DATA DE FABRICAÇÃO E PRAZO DE VALIDADE, PESO LÍQUIDO, NÚMERO DE REGISTRO NO ÓRGÃO COMPETENTE, EMPILHAMENTO MÁXIMO PARA ARMAZENAGEM. EMBALAGEM SECUNDÁRIA: CAIXA DE PAPELÃO ONDULADO REFORÇADO, CONTENDO SEIS PACOTES CADA, LACRADO COM FITA GOMADA, DE MODO A GARANTIR A RESISTÊNCIA A DANOS DURANTE O TRANSPORTE E ARMAZENAMENTO VALIDADE: MÍNIMA DE NOVE (09) MESES A PARTIR DA DATA DE FABRICAÇÃO QUE NÃO PODERÁ SER SUPERIOR A QUINZE (15) DIAS DA DATA DE ENTREGA. REPOSIÇÃO DO PRODUTO: NO CASO DE ALTERAÇÃO DO MESMO ANTES DO VENCIMENTO DO PRAZO DE VALIDADE E EMBALAGENS DANIFICADAS. APRESENTAR EM ANEXO A PROPOSTA, DOCUMENTOS QUE COMPROVEM A INSPEÇÃO SANITÁRIA DOS PRODUTOS FORNECIDOS DE ACORDO COM A LEGISLAÇÃO VIGENTE.</t>
  </si>
  <si>
    <t>CARNE MOIDA BOVINA PALETA IQF CORTE ORIUNDO DA PORCAO DIANTEIRA DO BOVINO, OBTIDA ATRAVÉS DE DESOSSA, RETIRADAS AS PEÇAS, INICIAM O PROCESSO DE MOAGEM. PASSAM PELO TÚNEL DE CONGELAMENTO RÁPIDO INDIVIDUAL (IQF). A CARNE DEVE TER ASPECTO CARACTERÍSTICO, NÃO ESTAR AMOLECIDA E NEM PEGAJOSA, SEM MANCHAS ESVERDEADAS. EMBALAGEM: EM POLIETILENO DE BAIXA DENSIDADE COM PIGMENTAÇÃO AZUL, APROVADA PARA CONTATO DIRETO COM ALIMENTOS DE ACORDO COM A RESOLUÇÃO 105/99 DA ANVISA, COM SELAGEM A QUENTE NA BASE E NA BOCA, SEM PERFURAÇÃO OU VAZAMENTO, ATÓXICOS, RESISTENTES, TERMOSSOLDADO, CONTENDO PESO LÍQUIDO DE DOIS (02) QUILOS. NA EMBALAGEM DEVERÁ CONSTAR NOME, CLASSIFICAÇÃO E MARCA DO PRODUTO, NOME E ENDEREÇO DO FABRICANTE, DATA DE FABRICAÇÃO E PRAZO DE VALIDADE, PESO LÍQUIDO, NÚMERO DE REGISTRO NO ÓRGÃO COMPETENTE, EMPILHAMENTO MÁXIMO PARA ARMAZENAGEM. VALIDADE: MÍNIMA DE NOVE (09) MESES A PARTIR DA DATA DE FABRICAÇÃO QUE NÃO PODERÁ SER SUPERIOR A QUINZE (15) DIAS DA DATA DE ENTREGA. REPOSIÇÃO DO PRODUTO: NO CASO DE ALTERAÇÃO DO MESMO ANTES DO VENCIMENTO DO PRAZO DE VALIDADE E EMBALAGENS DANIFICADAS. APRESENTAR EM ANEXO A PROPOSTA, DOCUMENTOS QUE COMPROVEM A INSPEÇÃO SANITÁRIA DOS PRODUTOS FORNECIDOS DE ACORDO COM A LEGISLAÇÃO VIGENTE.</t>
  </si>
  <si>
    <t>LEITE FERMENTADO DESNATADO 110GR LEITE EM PO DESNATADO RECONSTITUÍDO, XAROPE DE AÇÚCAR (ÁGUA, AÇÚCAR E ESTABILIZANTE PECTINA), DEXTROSE, AROMA IDÊNTICO AO NATURAL DE BAUNILHA E FERMENTOS LÁCTEOS. PORÇÃO DE 110 G. EMBALAGEM PLÁSTICO FLEXÍVEL DE POLIETILENO - PESO LÍQUIDO: 110 G, COM IDENTIFICAÇÃO DO PRODUTO, ESPECIFICAÇÃO DOS INGREDIENTES, INFORMAÇÃO NUTRICIONAL, MARCA DO FABRICANTE E INFORMAÇÕES DO MESMO, PRAZO DE VALIDADE, PESO LÍQUIDO E ROTULAGEM DE ACORDO COM A LEGISLAÇÃO. AMOSTRA: APRESENTAR AMOSTRA MÍNIMA DE 300 GRAMAS.</t>
  </si>
  <si>
    <t>MISTURA PARA O PREPARO DE BOLO SABOR CHOCOLATE - DE ACORDO COM O TERMO DE REFERENCIA.</t>
  </si>
  <si>
    <t>MISTURA PARA PREPARO DE BOLO SABOR LIMÃO INGREDIENTES: AÇÚCAR, FARINHA TRIGO ENRIQUECIDA COM FERRO E ACIDO FÓLICO, AMIDO DE MILHO, GORDURA DE PALMA, LEITE EM PÓ, OVO PÓ, SAL, MALTODEXTRINA, PIROFOSFATO FERRICO, SULFATO DE ZINCO MONOHIDRATADO, FERMENTO QUÍMICO, (INS500 (II),INS450 (I) E INS341(I)), EMULSIFICANTES (INS471 E 472A) AROMA NATURAL DE LIMÃO, ESTABILIZANTE GOMA XANTANA. CONTÉM GLÚTEN. CONTÉM LACTOSE. EMBALAGEM: PRIMÁRIA 8 PACOTES DE 1KG DE PÓ PARA BOLO E 8 PACOTES DE FRUTA CRISTALIZADA, COM COMPROVAÇÃO TPVA E TPO2..EMBALAGEM SECUNDÁRIA: CAIXA DE PAPELÃO ONDULADO COM 9,2 KG. APRESENTAR AMOSTRA EM EMBALAGEM ORIGINAL E FICHA TÉCNICA EM PAPEL TIMBRADO E ASSINADA PELO RESPONSÁVEL TÉCNICO.</t>
  </si>
  <si>
    <t>MISTURA PARA PREPARO DE BOLO SABOR LARANJA INGREDIENTES: AÇÚCAR, FARINHA TRIGO E MILHO ENRIQUECIDO COM FERRO E ACIDO FÓLICO, GORDURA VEGETAL, LEITE EM PÓ, OVO PÓ, SAL, FERRO, ZINCO, EMULSIFICANTES (INS471 E 472A), ESTABILIZANTE GOMA XANTANA, FERMENTO QUÍMICO (INS500 II, 450 I, INS341 I) E AROMA NATURAL DE LARANJA. CONTÉM GLÚTEN. EMBALAGEM: PRIMÁRIA 8 PACOTES DE 1KG DE PÓ PARA BOLO E 8 PACOTES DE FRUTA CRISTALIZADA, COM COMPROVAÇÃO TPVA E TPO2..EMBALAGEM SECUNDÁRIA:CAIXA DE PAPELÃO ONDULADO COM 9,2 KG. APRESENTAR AMOSTRA EM EMBALAGEM ORIGINAL E FICHA TÉCNICA EM PAPEL TIMBRADO E ASSINADA PELO RESPONSÁVEL TÉCNICO.</t>
  </si>
  <si>
    <t>PEIXE EM POSTA CACAO AZUL O PRODUTO DEVERA ESTAR DE ACORDO COM A NTA 09 (DECRETO 12.342/78); APRESENTAR-SE INTEGRO E SEM PELE E SEM CARTILAGEM, CONGELADO, NAO DEVERA SER DE ASPECTO ALTERADO, MUTILADO, TRAUMATIZADO OU DEFORMADO. NAO DEVERA SER PROVENIENTE DE A?GUAS CONTAMINADAS OU POLUIDAS, NEM RECOLHIDO JA? MORTO. TAMBEM DEVERA ESTAR DE ACORDO COM O OFI?CIO CIRCULAR GA/DIPOA NO 26/2010, CASO O PRODUTO PASSE PELO PROCESSO DE GLACIAMENTO. CARACTERI?STICAS: ASPECTO, COR, ODOR, SABOR E TEXTURA CARACTERISTICOS DA SUA ESPE?CIE, CORTADA EM FORMA DE POSTA. APO?S DESCONGELAMENTO, O PRODUTO DEVE APRESENTAR-SE COM CONSISTE?NCIA FIRME, COR, ODOR E SABORES PRO?PRIOS, LIVRES DE MANCHAS, PARTES DE PELE E PARASITAS. EMBALAGEM PRIMA?RIA: SACO DE POLIETILENO, ATO?XICO, RESISTENTE, TRANSPARENTE, HERMETICAMENTE SELADO OU A VA?CUO, PESANDO DE 02 A 05 KG, CONSTANDO PRAZO DE VALIDADE E PESO DE ACORDO COM O OFI?CIO CIRCULAR GA/DIPOA NO 26/2010. EMBALAGEM SECUNDA?RIA: CAIXA DE PAPELA?O REFORC?ADO, COM AS ABAS SUPERIORES E INFERIORES LACRADAS COM FITA CONTENDO NO MA?XIMO ATE? 20 KG CONSTANDO PRAZO DE VALIDADE E PESO DE ACORDO COM O OFI?CIO CIRCULAR GA/DIPOA NO 26/2010. NO MOMENTO DA ENTREGA O PRODUTO DEVERA? APRESENTAR NO MI?NIMA DE 10 (DEZ) MESES DE VALIDADE.</t>
  </si>
  <si>
    <t>PERNIL SUÍNO IQF - CORTE ORIUNDO DO PERNIL SUÍNO, CORTES EM CUBO SEM PELE E SEM OSSO. CONGELADO EM TÚNEL DE CONGELAMENTO RÁPIDO INDIVIDUAL (IQF) PCTS COM 2 QUILOS. A CARNE DEVE TER ASPECTO CARACTERÍSTICO, NÃO ESTAR AMOLECIDA NEM PEGAJOSA, SEM MANCHAS ESVERDEADAS. SACOS DE POLIETILENO ATÓXICOS, TRANSPARENTE E RESISTENTE, COM ETIQUETA INTERNA DE IDENTIFICAÇÃO, COM VEDAÇÃO TERMOSSOLDADA, CONTENDO PESO LÍQUIDO A CERCA DE DOIS QUILOS. NA EMBALAGEM DEVERÁ CONSTAR NOME, CLASSIFICAÇÃO E MARCA DO PRODUTO, NOME E ENDEREÇO DO FABRICANTE, DATA DE FABRICAÇÃO E PRAZO DE VALIDADE, PESO LIQUIDO, NÚMERO DE DE REGISTRO DO ÓRGÃO COMPETENTE, EMPILHAMENTO MAXIMO PARA ARMAZENAGEM.EMBALAGEM SECUNDÁRIA: CAIXA DE PAPELÃO ONDULADA REFORÇADA, LACRADA COM FITA GOMADA, PARA GARANTIR A RESISTÊNCIA E DANOS DURANTE O TRANSPORTE E ARMAZENAMENTO. VALIDADE MÍNIMO DE NOVE(9) MESES A PARTIR DA DATA DE FABRICAÇÃO QUE NÃO PODERÁ SER SUPERIOR A 15 DIAS DA DATA DE ENTREGA. REPOSIÇÃO DO PRODUTO: NO CASO DE ALTERAÇÃO DO MESMO ANTES DO VENCIMENTO DO PRAZO DE VALIDADE E EMBALAGENS DANIFICADAS. APRESENTAR EM ANEXO A PROPOSTA, DOCUMENTOS QUE COMPROVEM A INSPEÇÃO SANITÁRIA DOS PRODUTOS FORNECIDOS DE ACORDO COM A LEGISLAÇÃO VIGENTE.</t>
  </si>
  <si>
    <t>BOLACHA DE AMIDO DE MILHO/BOLACHA TIPO MARIA - EMBALAGEM 400G. ACONDICIONADAS EM PACOTES DE POLIPROPILENO, ATÔXICO, HERMETICAMENTE VEDADOS, COM NO MÍNIMO 400G E EMBALADOS EM CAIXA DE PAPELÃO LIMPA, ÍNTEGRA E RESISTENTE. A EMBALAGEM DEVERÁ CONTER EXTERNAMENTE OS DADOS DE IDENTIFICAÇÃO, PROCEDÊNCIA, INFORMAÇÕES NUTRICIONAIS, NÚMERO DE LOTE, DATA DE FABRICAÇÃO, DATA DE VALIDADE, QUANTIDADE DO PRODUTO E ATENDER AS ESPECIFICAÇÕES TÉCNICAS DA NTA 48 DO DECRETO ESTADUAL NÚMERO 12.486 DE 20/10/1978. VALIDADE MÍNIMA DE 6 MESES A PARTIR DA DATA DE ENTREGA NA UNIDADE REQUISITANTE.</t>
  </si>
  <si>
    <t>Reservada</t>
  </si>
  <si>
    <t>ERVILHAS PREVIAMENTE DEBULHADAS, ENVAZADAS E PRÉ-COZIDAS EM LÍQUIDOS DE COBERTURA APROPRIADA, SUBMETIDA A PROCESSO TECNOLÓGICO ADEQUADO ANTES OU DEPOIS HERMETICAMENTE FECHADO. A EMBALAGEM EM LATA RECRAVADA E ESTERILIZADA DEVERÁ ESTAR LIVRE E AMASSADOS E MANCHAS FERRUGINOSAS, CONTENDO VALIDADE MÍNIMA DE 06 MESES PARTIR DA DATA DE ENTREGA. LATA DE 200G.</t>
  </si>
  <si>
    <t>FARINHA DE MILHO AMARELA, PRODUTO OBTIDO PELA LIGEIRA TORRAÇÃO DO GRÃO DE MILHO, DESGERMINADO OU NÃO, PREVIAMENTE MACERADO SOCADO E PENEIRADO, DEVERÃO SER FABRICADAS A PARTIR DE MATÉRIAS PRIMAS SÃS E LIMPAS ISENTAS DE MATÉRIAS TERROSAS E PARASITOS. NÃO PODERÃO ESTAR ÚMIDAS OU RANÇOSAS, COM UMIDADE MÁXIMA DE 14%P/P, COM ACIDEZ MÁXIMA DE 2%P/P, COM NO MÍNIMO DE 6%P/P DE PROTEÍNA - EMB.500gr</t>
  </si>
  <si>
    <t>FUBA MIMOSO FARINHA DE MILHO FINA ENRIQUECIDO COM FERRO E ACIDO FÓLICO, EMBALADO EM PACOTE PLÁSTICO DE 1KG, RESISTENTE TRANSPARENTE. NO SEU ROTULO DEVE CONSTAR PRAZO DE VALIDADE VISÍVEL, LOTE, INFORMAÇÃO NUTRICIONAL E SOBRE GLÚTEN.</t>
  </si>
  <si>
    <t>SELETA DE LEGUMES COMPOSTA DE ERVILHA, BATATA, CENOURA E SALMOURA; EMBALAGEM LIVRE DE AMASSADOS E FERRUGEM; LATA DE 200G.</t>
  </si>
  <si>
    <t>FARINHA DE ROSCA EMBALAGEM 500G - OBTIDA PELA MOAGEM DE PÃES OU ROSCAS TORRADAS EM PERFEITO ESTADO DE CONSERVAÇÃO. A EMBALAGEM DEVERÁ CONTER EXTERNAMENTE OS DADOS DE IDENTIFICAÇÃO, PROCEDÊNCIA, INFORMAÇÕES NUTRICIONAIS, NÚMERO DO LOTE, DATA DE VALIDADE, QUANTIDADE DO PRODUTO E ATENDER AS ESPECIFICAÇÕES TÉCNICAS. O PRODUTO DEVERÁ APRESENTAR VALIDADE MÍNIMA DE 05 MESES A PARTIR DA DATA DE ENTREGA NA UNIDADE REQUISITANTE.</t>
  </si>
  <si>
    <t>FARINHA DE ARROZ 400G INGREDIENTES: FARINHA DE ARROZ, AÇÚCAR, AMIDO , SAIS MINERAIS (CARBONATO DE CÁLCIO,FOSFATO DE SÓDIO DIBÁSICO, FUMARATO FERROSO, SULFATO DE ZINCO), VITAMINAS ( VITAMINA C, NIACINA, VITAMINA E, ACIDO PANTOTÊNICO, VITAMINA A, VITAMINA B1, VITAMINA B6, ACIDO FÓLICO, VITAMINA D) E AROMATIZANTE VANILINA, CONTENDO GLÚTEN.  DEVENDO SER FABRICADA A PARTIR DE MATÉRIAS SÃS E LIMPAS, ISENTAS DE MATÉRIAS TERROSAS E PARASITOS. NÃO PODERÃO ESTAR ÚMIDAS, FERMENTADAS OU RANÇOSAS. . VALIDADE: MÍNIMA DE NOVE (09) MESES A PARTIR DA DATA DE FABRICAÇÃO QUE NÃO PODERÁ SER SUPERIOR A QUINZE (15) DIAS A DATA DE ENTREGA.  REPOSIÇÃO DO PRODUTO: NO CASO DE ALTERAÇÃO DO MESMO ANTES DO VENCIMENTO DO PRAZO DE VALIDADE E EMBALAGENS DANIFICADAS. APRESENTAR AMOSTRA.</t>
  </si>
  <si>
    <t>FARINHA LACTEA 400G CEREAL PREPARADO, ASPECTO FÍSICO FARINHA, USO NUTRICIONAL, APLICAÇÃO INFANTIL, COMPONENTES FARINHA TRIGO ENRIQUECIDA COM FERRO, ÁCIDO FÓLICO E LEITE EM PÓ INTEGRAL COM 400 GRS. VALIDADE: MÍNIMA DE NOVE (09) MESES A PARTIR DA DATA DE FABRICAÇÃO QUE NÃO PODERÁ SER SUPERIOR A QUINZE (15) DIAS A DATA DE ENTREGA.  REPOSIÇÃO DO PRODUTO: NO CASO DE ALTERAÇÃO DO MESMO ANTES DO VENCIMENTO DO PRAZO DE VALIDADE E EMBALAGENS DANIFICADAS.  APRESENTAR AMOSTRA.</t>
  </si>
  <si>
    <t>ESSENCIA DE BAUNILHA 30 ML CONTENDO IDENTIFICACAO DO PRODUTO DATA DE FABRICACAO E PRAZO DE VALIDADE, COM REGISTRO DO MINISTERIO DA SAUDE, OBEDECENDO A RESOLUCAO 12/78 DA CNNPA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</si>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</sst>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0"/>
  <sheetViews>
    <sheetView showRowColHeaders="0" tabSelected="1" zoomScalePageLayoutView="0" workbookViewId="0" topLeftCell="G2">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247.5">
      <c r="A17">
        <v>13</v>
      </c>
      <c r="B17">
        <v>26</v>
      </c>
      <c r="C17">
        <v>2021</v>
      </c>
      <c r="D17">
        <v>1</v>
      </c>
      <c r="G17" s="15">
        <v>1</v>
      </c>
      <c r="H17" s="20" t="s">
        <v>24</v>
      </c>
      <c r="I17" s="23">
        <v>30000</v>
      </c>
      <c r="J17" s="23" t="s">
        <v>25</v>
      </c>
      <c r="K17" s="15" t="s">
        <v>26</v>
      </c>
      <c r="L17" s="7"/>
      <c r="M17" s="2"/>
      <c r="N17" s="2"/>
      <c r="O17" s="29">
        <f>(IF(AND(J17&gt;0,J17&lt;=I17),J17,I17)*(L17-M17+N17))</f>
        <v>0</v>
      </c>
      <c r="P17" s="12"/>
      <c r="Q17" s="2"/>
      <c r="R17" s="2"/>
    </row>
    <row r="18" spans="1:18" ht="258.75">
      <c r="A18">
        <v>13</v>
      </c>
      <c r="B18">
        <v>26</v>
      </c>
      <c r="C18">
        <v>2021</v>
      </c>
      <c r="D18">
        <v>2</v>
      </c>
      <c r="G18" s="15">
        <v>2</v>
      </c>
      <c r="H18" s="20" t="s">
        <v>27</v>
      </c>
      <c r="I18" s="23">
        <v>6000</v>
      </c>
      <c r="J18" s="23" t="s">
        <v>25</v>
      </c>
      <c r="K18" s="15" t="s">
        <v>26</v>
      </c>
      <c r="L18" s="7"/>
      <c r="M18" s="2"/>
      <c r="N18" s="2"/>
      <c r="O18" s="29">
        <f>(IF(AND(J18&gt;0,J18&lt;=I18),J18,I18)*(L18-M18+N18))</f>
        <v>0</v>
      </c>
      <c r="P18" s="12"/>
      <c r="Q18" s="2"/>
      <c r="R18" s="2"/>
    </row>
    <row r="19" spans="1:18" ht="56.25">
      <c r="A19">
        <v>13</v>
      </c>
      <c r="B19">
        <v>26</v>
      </c>
      <c r="C19">
        <v>2021</v>
      </c>
      <c r="D19">
        <v>3</v>
      </c>
      <c r="G19" s="15">
        <v>3</v>
      </c>
      <c r="H19" s="20" t="s">
        <v>28</v>
      </c>
      <c r="I19" s="23">
        <v>1200</v>
      </c>
      <c r="J19" s="23" t="s">
        <v>29</v>
      </c>
      <c r="K19" s="15" t="s">
        <v>26</v>
      </c>
      <c r="L19" s="7"/>
      <c r="M19" s="2"/>
      <c r="N19" s="2"/>
      <c r="O19" s="29">
        <f>(IF(AND(J19&gt;0,J19&lt;=I19),J19,I19)*(L19-M19+N19))</f>
        <v>0</v>
      </c>
      <c r="P19" s="12"/>
      <c r="Q19" s="2"/>
      <c r="R19" s="2"/>
    </row>
    <row r="20" spans="1:18" ht="168.75">
      <c r="A20">
        <v>13</v>
      </c>
      <c r="B20">
        <v>26</v>
      </c>
      <c r="C20">
        <v>2021</v>
      </c>
      <c r="D20">
        <v>4</v>
      </c>
      <c r="G20" s="15">
        <v>4</v>
      </c>
      <c r="H20" s="20" t="s">
        <v>30</v>
      </c>
      <c r="I20" s="23">
        <v>1200</v>
      </c>
      <c r="J20" s="23" t="s">
        <v>29</v>
      </c>
      <c r="K20" s="15" t="s">
        <v>26</v>
      </c>
      <c r="L20" s="7"/>
      <c r="M20" s="2"/>
      <c r="N20" s="2"/>
      <c r="O20" s="29">
        <f>(IF(AND(J20&gt;0,J20&lt;=I20),J20,I20)*(L20-M20+N20))</f>
        <v>0</v>
      </c>
      <c r="P20" s="12"/>
      <c r="Q20" s="2"/>
      <c r="R20" s="2"/>
    </row>
    <row r="21" spans="1:18" ht="15">
      <c r="A21">
        <v>13</v>
      </c>
      <c r="B21">
        <v>26</v>
      </c>
      <c r="C21">
        <v>2021</v>
      </c>
      <c r="D21">
        <v>5</v>
      </c>
      <c r="G21" s="15">
        <v>5</v>
      </c>
      <c r="H21" s="20" t="s">
        <v>31</v>
      </c>
      <c r="I21" s="23">
        <v>3000</v>
      </c>
      <c r="J21" s="23" t="s">
        <v>32</v>
      </c>
      <c r="K21" s="15" t="s">
        <v>26</v>
      </c>
      <c r="L21" s="7"/>
      <c r="M21" s="2"/>
      <c r="N21" s="2"/>
      <c r="O21" s="29">
        <f>(IF(AND(J21&gt;0,J21&lt;=I21),J21,I21)*(L21-M21+N21))</f>
        <v>0</v>
      </c>
      <c r="P21" s="12"/>
      <c r="Q21" s="2"/>
      <c r="R21" s="2"/>
    </row>
    <row r="22" spans="1:18" ht="22.5">
      <c r="A22">
        <v>13</v>
      </c>
      <c r="B22">
        <v>26</v>
      </c>
      <c r="C22">
        <v>2021</v>
      </c>
      <c r="D22">
        <v>6</v>
      </c>
      <c r="G22" s="15">
        <v>6</v>
      </c>
      <c r="H22" s="20" t="s">
        <v>33</v>
      </c>
      <c r="I22" s="23">
        <v>2000</v>
      </c>
      <c r="J22" s="23" t="s">
        <v>29</v>
      </c>
      <c r="K22" s="15" t="s">
        <v>26</v>
      </c>
      <c r="L22" s="7"/>
      <c r="M22" s="2"/>
      <c r="N22" s="2"/>
      <c r="O22" s="29">
        <f>(IF(AND(J22&gt;0,J22&lt;=I22),J22,I22)*(L22-M22+N22))</f>
        <v>0</v>
      </c>
      <c r="P22" s="12"/>
      <c r="Q22" s="2"/>
      <c r="R22" s="2"/>
    </row>
    <row r="23" spans="1:18" ht="135">
      <c r="A23">
        <v>13</v>
      </c>
      <c r="B23">
        <v>26</v>
      </c>
      <c r="C23">
        <v>2021</v>
      </c>
      <c r="D23">
        <v>7</v>
      </c>
      <c r="G23" s="15">
        <v>7</v>
      </c>
      <c r="H23" s="20" t="s">
        <v>34</v>
      </c>
      <c r="I23" s="23">
        <v>800</v>
      </c>
      <c r="J23" s="23" t="s">
        <v>29</v>
      </c>
      <c r="K23" s="15" t="s">
        <v>26</v>
      </c>
      <c r="L23" s="7"/>
      <c r="M23" s="2"/>
      <c r="N23" s="2"/>
      <c r="O23" s="29">
        <f>(IF(AND(J23&gt;0,J23&lt;=I23),J23,I23)*(L23-M23+N23))</f>
        <v>0</v>
      </c>
      <c r="P23" s="12"/>
      <c r="Q23" s="2"/>
      <c r="R23" s="2"/>
    </row>
    <row r="24" spans="1:18" ht="90">
      <c r="A24">
        <v>13</v>
      </c>
      <c r="B24">
        <v>26</v>
      </c>
      <c r="C24">
        <v>2021</v>
      </c>
      <c r="D24">
        <v>8</v>
      </c>
      <c r="G24" s="15">
        <v>8</v>
      </c>
      <c r="H24" s="20" t="s">
        <v>35</v>
      </c>
      <c r="I24" s="23">
        <v>9000</v>
      </c>
      <c r="J24" s="23" t="s">
        <v>29</v>
      </c>
      <c r="K24" s="15" t="s">
        <v>26</v>
      </c>
      <c r="L24" s="7"/>
      <c r="M24" s="2"/>
      <c r="N24" s="2"/>
      <c r="O24" s="29">
        <f>(IF(AND(J24&gt;0,J24&lt;=I24),J24,I24)*(L24-M24+N24))</f>
        <v>0</v>
      </c>
      <c r="P24" s="12"/>
      <c r="Q24" s="2"/>
      <c r="R24" s="2"/>
    </row>
    <row r="25" spans="1:18" ht="90">
      <c r="A25">
        <v>13</v>
      </c>
      <c r="B25">
        <v>26</v>
      </c>
      <c r="C25">
        <v>2021</v>
      </c>
      <c r="D25">
        <v>9</v>
      </c>
      <c r="G25" s="15">
        <v>9</v>
      </c>
      <c r="H25" s="20" t="s">
        <v>36</v>
      </c>
      <c r="I25" s="23">
        <v>1000</v>
      </c>
      <c r="J25" s="23" t="s">
        <v>32</v>
      </c>
      <c r="K25" s="15" t="s">
        <v>26</v>
      </c>
      <c r="L25" s="7"/>
      <c r="M25" s="2"/>
      <c r="N25" s="2"/>
      <c r="O25" s="29">
        <f>(IF(AND(J25&gt;0,J25&lt;=I25),J25,I25)*(L25-M25+N25))</f>
        <v>0</v>
      </c>
      <c r="P25" s="12"/>
      <c r="Q25" s="2"/>
      <c r="R25" s="2"/>
    </row>
    <row r="26" spans="1:18" ht="22.5">
      <c r="A26">
        <v>13</v>
      </c>
      <c r="B26">
        <v>26</v>
      </c>
      <c r="C26">
        <v>2021</v>
      </c>
      <c r="D26">
        <v>10</v>
      </c>
      <c r="G26" s="15">
        <v>10</v>
      </c>
      <c r="H26" s="20" t="s">
        <v>37</v>
      </c>
      <c r="I26" s="23">
        <v>1000</v>
      </c>
      <c r="J26" s="23" t="s">
        <v>29</v>
      </c>
      <c r="K26" s="15" t="s">
        <v>26</v>
      </c>
      <c r="L26" s="7"/>
      <c r="M26" s="2"/>
      <c r="N26" s="2"/>
      <c r="O26" s="29">
        <f>(IF(AND(J26&gt;0,J26&lt;=I26),J26,I26)*(L26-M26+N26))</f>
        <v>0</v>
      </c>
      <c r="P26" s="12"/>
      <c r="Q26" s="2"/>
      <c r="R26" s="2"/>
    </row>
    <row r="27" spans="1:18" ht="270">
      <c r="A27">
        <v>13</v>
      </c>
      <c r="B27">
        <v>26</v>
      </c>
      <c r="C27">
        <v>2021</v>
      </c>
      <c r="D27">
        <v>11</v>
      </c>
      <c r="G27" s="15">
        <v>11</v>
      </c>
      <c r="H27" s="20" t="s">
        <v>38</v>
      </c>
      <c r="I27" s="23">
        <v>6000</v>
      </c>
      <c r="J27" s="23" t="s">
        <v>25</v>
      </c>
      <c r="K27" s="15" t="s">
        <v>26</v>
      </c>
      <c r="L27" s="7"/>
      <c r="M27" s="2"/>
      <c r="N27" s="2"/>
      <c r="O27" s="29">
        <f>(IF(AND(J27&gt;0,J27&lt;=I27),J27,I27)*(L27-M27+N27))</f>
        <v>0</v>
      </c>
      <c r="P27" s="12"/>
      <c r="Q27" s="2"/>
      <c r="R27" s="2"/>
    </row>
    <row r="28" spans="1:18" ht="33.75">
      <c r="A28">
        <v>13</v>
      </c>
      <c r="B28">
        <v>26</v>
      </c>
      <c r="C28">
        <v>2021</v>
      </c>
      <c r="D28">
        <v>12</v>
      </c>
      <c r="G28" s="15">
        <v>12</v>
      </c>
      <c r="H28" s="20" t="s">
        <v>39</v>
      </c>
      <c r="I28" s="23">
        <v>1700</v>
      </c>
      <c r="J28" s="23" t="s">
        <v>29</v>
      </c>
      <c r="K28" s="15" t="s">
        <v>26</v>
      </c>
      <c r="L28" s="7"/>
      <c r="M28" s="2"/>
      <c r="N28" s="2"/>
      <c r="O28" s="29">
        <f>(IF(AND(J28&gt;0,J28&lt;=I28),J28,I28)*(L28-M28+N28))</f>
        <v>0</v>
      </c>
      <c r="P28" s="12"/>
      <c r="Q28" s="2"/>
      <c r="R28" s="2"/>
    </row>
    <row r="29" spans="1:18" ht="101.25">
      <c r="A29">
        <v>13</v>
      </c>
      <c r="B29">
        <v>26</v>
      </c>
      <c r="C29">
        <v>2021</v>
      </c>
      <c r="D29">
        <v>13</v>
      </c>
      <c r="G29" s="15">
        <v>13</v>
      </c>
      <c r="H29" s="20" t="s">
        <v>40</v>
      </c>
      <c r="I29" s="23">
        <v>1200</v>
      </c>
      <c r="J29" s="23" t="s">
        <v>29</v>
      </c>
      <c r="K29" s="15" t="s">
        <v>26</v>
      </c>
      <c r="L29" s="7"/>
      <c r="M29" s="2"/>
      <c r="N29" s="2"/>
      <c r="O29" s="29">
        <f>(IF(AND(J29&gt;0,J29&lt;=I29),J29,I29)*(L29-M29+N29))</f>
        <v>0</v>
      </c>
      <c r="P29" s="12"/>
      <c r="Q29" s="2"/>
      <c r="R29" s="2"/>
    </row>
    <row r="30" spans="1:18" ht="67.5">
      <c r="A30">
        <v>13</v>
      </c>
      <c r="B30">
        <v>26</v>
      </c>
      <c r="C30">
        <v>2021</v>
      </c>
      <c r="D30">
        <v>14</v>
      </c>
      <c r="G30" s="15">
        <v>14</v>
      </c>
      <c r="H30" s="20" t="s">
        <v>41</v>
      </c>
      <c r="I30" s="23">
        <v>2200</v>
      </c>
      <c r="J30" s="23" t="s">
        <v>29</v>
      </c>
      <c r="K30" s="15" t="s">
        <v>26</v>
      </c>
      <c r="L30" s="7"/>
      <c r="M30" s="2"/>
      <c r="N30" s="2"/>
      <c r="O30" s="29">
        <f>(IF(AND(J30&gt;0,J30&lt;=I30),J30,I30)*(L30-M30+N30))</f>
        <v>0</v>
      </c>
      <c r="P30" s="12"/>
      <c r="Q30" s="2"/>
      <c r="R30" s="2"/>
    </row>
    <row r="31" spans="1:18" ht="101.25">
      <c r="A31">
        <v>13</v>
      </c>
      <c r="B31">
        <v>26</v>
      </c>
      <c r="C31">
        <v>2021</v>
      </c>
      <c r="D31">
        <v>15</v>
      </c>
      <c r="G31" s="15">
        <v>15</v>
      </c>
      <c r="H31" s="20" t="s">
        <v>42</v>
      </c>
      <c r="I31" s="23">
        <v>1500</v>
      </c>
      <c r="J31" s="23" t="s">
        <v>29</v>
      </c>
      <c r="K31" s="15" t="s">
        <v>26</v>
      </c>
      <c r="L31" s="7"/>
      <c r="M31" s="2"/>
      <c r="N31" s="2"/>
      <c r="O31" s="29">
        <f>(IF(AND(J31&gt;0,J31&lt;=I31),J31,I31)*(L31-M31+N31))</f>
        <v>0</v>
      </c>
      <c r="P31" s="12"/>
      <c r="Q31" s="2"/>
      <c r="R31" s="2"/>
    </row>
    <row r="32" spans="1:18" ht="258.75">
      <c r="A32">
        <v>13</v>
      </c>
      <c r="B32">
        <v>26</v>
      </c>
      <c r="C32">
        <v>2021</v>
      </c>
      <c r="D32">
        <v>16</v>
      </c>
      <c r="G32" s="15">
        <v>16</v>
      </c>
      <c r="H32" s="20" t="s">
        <v>43</v>
      </c>
      <c r="I32" s="23">
        <v>2000</v>
      </c>
      <c r="J32" s="23" t="s">
        <v>25</v>
      </c>
      <c r="K32" s="15" t="s">
        <v>26</v>
      </c>
      <c r="L32" s="7"/>
      <c r="M32" s="2"/>
      <c r="N32" s="2"/>
      <c r="O32" s="29">
        <f>(IF(AND(J32&gt;0,J32&lt;=I32),J32,I32)*(L32-M32+N32))</f>
        <v>0</v>
      </c>
      <c r="P32" s="12"/>
      <c r="Q32" s="2"/>
      <c r="R32" s="2"/>
    </row>
    <row r="33" spans="1:18" ht="146.25">
      <c r="A33">
        <v>13</v>
      </c>
      <c r="B33">
        <v>26</v>
      </c>
      <c r="C33">
        <v>2021</v>
      </c>
      <c r="D33">
        <v>17</v>
      </c>
      <c r="G33" s="15">
        <v>17</v>
      </c>
      <c r="H33" s="20" t="s">
        <v>44</v>
      </c>
      <c r="I33" s="23">
        <v>4000</v>
      </c>
      <c r="J33" s="23" t="s">
        <v>25</v>
      </c>
      <c r="K33" s="15" t="s">
        <v>26</v>
      </c>
      <c r="L33" s="7"/>
      <c r="M33" s="2"/>
      <c r="N33" s="2"/>
      <c r="O33" s="29">
        <f>(IF(AND(J33&gt;0,J33&lt;=I33),J33,I33)*(L33-M33+N33))</f>
        <v>0</v>
      </c>
      <c r="P33" s="12"/>
      <c r="Q33" s="2"/>
      <c r="R33" s="2"/>
    </row>
    <row r="34" spans="1:18" ht="236.25">
      <c r="A34">
        <v>13</v>
      </c>
      <c r="B34">
        <v>26</v>
      </c>
      <c r="C34">
        <v>2021</v>
      </c>
      <c r="D34">
        <v>18</v>
      </c>
      <c r="G34" s="15">
        <v>18</v>
      </c>
      <c r="H34" s="20" t="s">
        <v>45</v>
      </c>
      <c r="I34" s="23">
        <v>12000</v>
      </c>
      <c r="J34" s="23" t="s">
        <v>25</v>
      </c>
      <c r="K34" s="15" t="s">
        <v>26</v>
      </c>
      <c r="L34" s="7"/>
      <c r="M34" s="2"/>
      <c r="N34" s="2"/>
      <c r="O34" s="29">
        <f>(IF(AND(J34&gt;0,J34&lt;=I34),J34,I34)*(L34-M34+N34))</f>
        <v>0</v>
      </c>
      <c r="P34" s="12"/>
      <c r="Q34" s="2"/>
      <c r="R34" s="2"/>
    </row>
    <row r="35" spans="1:18" ht="236.25">
      <c r="A35">
        <v>13</v>
      </c>
      <c r="B35">
        <v>26</v>
      </c>
      <c r="C35">
        <v>2021</v>
      </c>
      <c r="D35">
        <v>19</v>
      </c>
      <c r="G35" s="15">
        <v>19</v>
      </c>
      <c r="H35" s="20" t="s">
        <v>46</v>
      </c>
      <c r="I35" s="23">
        <v>500</v>
      </c>
      <c r="J35" s="23" t="s">
        <v>25</v>
      </c>
      <c r="K35" s="15" t="s">
        <v>26</v>
      </c>
      <c r="L35" s="7"/>
      <c r="M35" s="2"/>
      <c r="N35" s="2"/>
      <c r="O35" s="29">
        <f>(IF(AND(J35&gt;0,J35&lt;=I35),J35,I35)*(L35-M35+N35))</f>
        <v>0</v>
      </c>
      <c r="P35" s="12"/>
      <c r="Q35" s="2"/>
      <c r="R35" s="2"/>
    </row>
    <row r="36" spans="1:18" ht="258.75">
      <c r="A36">
        <v>13</v>
      </c>
      <c r="B36">
        <v>26</v>
      </c>
      <c r="C36">
        <v>2021</v>
      </c>
      <c r="D36">
        <v>20</v>
      </c>
      <c r="G36" s="15">
        <v>20</v>
      </c>
      <c r="H36" s="20" t="s">
        <v>47</v>
      </c>
      <c r="I36" s="23">
        <v>80000</v>
      </c>
      <c r="J36" s="23" t="s">
        <v>25</v>
      </c>
      <c r="K36" s="15" t="s">
        <v>26</v>
      </c>
      <c r="L36" s="7"/>
      <c r="M36" s="2"/>
      <c r="N36" s="2"/>
      <c r="O36" s="29">
        <f>(IF(AND(J36&gt;0,J36&lt;=I36),J36,I36)*(L36-M36+N36))</f>
        <v>0</v>
      </c>
      <c r="P36" s="12"/>
      <c r="Q36" s="2"/>
      <c r="R36" s="2"/>
    </row>
    <row r="37" spans="1:18" ht="146.25">
      <c r="A37">
        <v>13</v>
      </c>
      <c r="B37">
        <v>26</v>
      </c>
      <c r="C37">
        <v>2021</v>
      </c>
      <c r="D37">
        <v>21</v>
      </c>
      <c r="G37" s="15">
        <v>21</v>
      </c>
      <c r="H37" s="20" t="s">
        <v>48</v>
      </c>
      <c r="I37" s="23">
        <v>1000</v>
      </c>
      <c r="J37" s="23" t="s">
        <v>49</v>
      </c>
      <c r="K37" s="15" t="s">
        <v>26</v>
      </c>
      <c r="L37" s="7"/>
      <c r="M37" s="2"/>
      <c r="N37" s="2"/>
      <c r="O37" s="29">
        <f>(IF(AND(J37&gt;0,J37&lt;=I37),J37,I37)*(L37-M37+N37))</f>
        <v>0</v>
      </c>
      <c r="P37" s="12"/>
      <c r="Q37" s="2"/>
      <c r="R37" s="2"/>
    </row>
    <row r="38" spans="1:18" ht="78.75">
      <c r="A38">
        <v>13</v>
      </c>
      <c r="B38">
        <v>26</v>
      </c>
      <c r="C38">
        <v>2021</v>
      </c>
      <c r="D38">
        <v>22</v>
      </c>
      <c r="G38" s="15">
        <v>22</v>
      </c>
      <c r="H38" s="20" t="s">
        <v>50</v>
      </c>
      <c r="I38" s="23">
        <v>1400</v>
      </c>
      <c r="J38" s="23" t="s">
        <v>29</v>
      </c>
      <c r="K38" s="15" t="s">
        <v>26</v>
      </c>
      <c r="L38" s="7"/>
      <c r="M38" s="2"/>
      <c r="N38" s="2"/>
      <c r="O38" s="29">
        <f>(IF(AND(J38&gt;0,J38&lt;=I38),J38,I38)*(L38-M38+N38))</f>
        <v>0</v>
      </c>
      <c r="P38" s="12"/>
      <c r="Q38" s="2"/>
      <c r="R38" s="2"/>
    </row>
    <row r="39" spans="1:18" ht="270">
      <c r="A39">
        <v>13</v>
      </c>
      <c r="B39">
        <v>26</v>
      </c>
      <c r="C39">
        <v>2021</v>
      </c>
      <c r="D39">
        <v>23</v>
      </c>
      <c r="G39" s="15">
        <v>23</v>
      </c>
      <c r="H39" s="20" t="s">
        <v>51</v>
      </c>
      <c r="I39" s="23">
        <v>9000</v>
      </c>
      <c r="J39" s="23" t="s">
        <v>32</v>
      </c>
      <c r="K39" s="15" t="s">
        <v>26</v>
      </c>
      <c r="L39" s="7"/>
      <c r="M39" s="2"/>
      <c r="N39" s="2"/>
      <c r="O39" s="29">
        <f>(IF(AND(J39&gt;0,J39&lt;=I39),J39,I39)*(L39-M39+N39))</f>
        <v>0</v>
      </c>
      <c r="P39" s="12"/>
      <c r="Q39" s="2"/>
      <c r="R39" s="2"/>
    </row>
    <row r="40" spans="1:18" ht="202.5">
      <c r="A40">
        <v>13</v>
      </c>
      <c r="B40">
        <v>26</v>
      </c>
      <c r="C40">
        <v>2021</v>
      </c>
      <c r="D40">
        <v>24</v>
      </c>
      <c r="G40" s="15">
        <v>24</v>
      </c>
      <c r="H40" s="20" t="s">
        <v>52</v>
      </c>
      <c r="I40" s="23">
        <v>3000</v>
      </c>
      <c r="J40" s="23" t="s">
        <v>32</v>
      </c>
      <c r="K40" s="15" t="s">
        <v>26</v>
      </c>
      <c r="L40" s="7"/>
      <c r="M40" s="2"/>
      <c r="N40" s="2"/>
      <c r="O40" s="29">
        <f>(IF(AND(J40&gt;0,J40&lt;=I40),J40,I40)*(L40-M40+N40))</f>
        <v>0</v>
      </c>
      <c r="P40" s="12"/>
      <c r="Q40" s="2"/>
      <c r="R40" s="2"/>
    </row>
    <row r="41" spans="1:18" ht="135">
      <c r="A41">
        <v>13</v>
      </c>
      <c r="B41">
        <v>26</v>
      </c>
      <c r="C41">
        <v>2021</v>
      </c>
      <c r="D41">
        <v>25</v>
      </c>
      <c r="G41" s="15">
        <v>25</v>
      </c>
      <c r="H41" s="20" t="s">
        <v>53</v>
      </c>
      <c r="I41" s="23">
        <v>1000</v>
      </c>
      <c r="J41" s="23" t="s">
        <v>29</v>
      </c>
      <c r="K41" s="15" t="s">
        <v>26</v>
      </c>
      <c r="L41" s="7"/>
      <c r="M41" s="2"/>
      <c r="N41" s="2"/>
      <c r="O41" s="29">
        <f>(IF(AND(J41&gt;0,J41&lt;=I41),J41,I41)*(L41-M41+N41))</f>
        <v>0</v>
      </c>
      <c r="P41" s="12"/>
      <c r="Q41" s="2"/>
      <c r="R41" s="2"/>
    </row>
    <row r="42" spans="1:18" ht="258.75">
      <c r="A42">
        <v>13</v>
      </c>
      <c r="B42">
        <v>26</v>
      </c>
      <c r="C42">
        <v>2021</v>
      </c>
      <c r="D42">
        <v>26</v>
      </c>
      <c r="G42" s="15">
        <v>26</v>
      </c>
      <c r="H42" s="20" t="s">
        <v>54</v>
      </c>
      <c r="I42" s="23">
        <v>3600</v>
      </c>
      <c r="J42" s="23" t="s">
        <v>29</v>
      </c>
      <c r="K42" s="15" t="s">
        <v>26</v>
      </c>
      <c r="L42" s="7"/>
      <c r="M42" s="2"/>
      <c r="N42" s="2"/>
      <c r="O42" s="29">
        <f>(IF(AND(J42&gt;0,J42&lt;=I42),J42,I42)*(L42-M42+N42))</f>
        <v>0</v>
      </c>
      <c r="P42" s="12"/>
      <c r="Q42" s="2"/>
      <c r="R42" s="2"/>
    </row>
    <row r="43" spans="1:18" ht="168.75">
      <c r="A43">
        <v>13</v>
      </c>
      <c r="B43">
        <v>26</v>
      </c>
      <c r="C43">
        <v>2021</v>
      </c>
      <c r="D43">
        <v>27</v>
      </c>
      <c r="G43" s="15">
        <v>27</v>
      </c>
      <c r="H43" s="20" t="s">
        <v>55</v>
      </c>
      <c r="I43" s="23">
        <v>500</v>
      </c>
      <c r="J43" s="23" t="s">
        <v>49</v>
      </c>
      <c r="K43" s="15" t="s">
        <v>26</v>
      </c>
      <c r="L43" s="7"/>
      <c r="M43" s="2"/>
      <c r="N43" s="2"/>
      <c r="O43" s="29">
        <f>(IF(AND(J43&gt;0,J43&lt;=I43),J43,I43)*(L43-M43+N43))</f>
        <v>0</v>
      </c>
      <c r="P43" s="12"/>
      <c r="Q43" s="2"/>
      <c r="R43" s="2"/>
    </row>
    <row r="44" spans="1:18" ht="258.75">
      <c r="A44">
        <v>13</v>
      </c>
      <c r="B44">
        <v>26</v>
      </c>
      <c r="C44">
        <v>2021</v>
      </c>
      <c r="D44">
        <v>28</v>
      </c>
      <c r="G44" s="15">
        <v>28</v>
      </c>
      <c r="H44" s="20" t="s">
        <v>56</v>
      </c>
      <c r="I44" s="23">
        <v>1500</v>
      </c>
      <c r="J44" s="23" t="s">
        <v>25</v>
      </c>
      <c r="K44" s="15" t="s">
        <v>26</v>
      </c>
      <c r="L44" s="7"/>
      <c r="M44" s="2"/>
      <c r="N44" s="2"/>
      <c r="O44" s="29">
        <f>(IF(AND(J44&gt;0,J44&lt;=I44),J44,I44)*(L44-M44+N44))</f>
        <v>0</v>
      </c>
      <c r="P44" s="12"/>
      <c r="Q44" s="2"/>
      <c r="R44" s="2"/>
    </row>
    <row r="45" spans="1:18" ht="213.75">
      <c r="A45">
        <v>13</v>
      </c>
      <c r="B45">
        <v>26</v>
      </c>
      <c r="C45">
        <v>2021</v>
      </c>
      <c r="D45">
        <v>29</v>
      </c>
      <c r="G45" s="15">
        <v>29</v>
      </c>
      <c r="H45" s="20" t="s">
        <v>57</v>
      </c>
      <c r="I45" s="23">
        <v>500</v>
      </c>
      <c r="J45" s="23" t="s">
        <v>49</v>
      </c>
      <c r="K45" s="15" t="s">
        <v>26</v>
      </c>
      <c r="L45" s="7"/>
      <c r="M45" s="2"/>
      <c r="N45" s="2"/>
      <c r="O45" s="29">
        <f>(IF(AND(J45&gt;0,J45&lt;=I45),J45,I45)*(L45-M45+N45))</f>
        <v>0</v>
      </c>
      <c r="P45" s="12"/>
      <c r="Q45" s="2"/>
      <c r="R45" s="2"/>
    </row>
    <row r="46" spans="1:18" ht="180">
      <c r="A46">
        <v>13</v>
      </c>
      <c r="B46">
        <v>26</v>
      </c>
      <c r="C46">
        <v>2021</v>
      </c>
      <c r="D46">
        <v>30</v>
      </c>
      <c r="G46" s="15">
        <v>30</v>
      </c>
      <c r="H46" s="20" t="s">
        <v>58</v>
      </c>
      <c r="I46" s="23">
        <v>11000</v>
      </c>
      <c r="J46" s="23" t="s">
        <v>25</v>
      </c>
      <c r="K46" s="15" t="s">
        <v>26</v>
      </c>
      <c r="L46" s="7"/>
      <c r="M46" s="2"/>
      <c r="N46" s="2"/>
      <c r="O46" s="29">
        <f>(IF(AND(J46&gt;0,J46&lt;=I46),J46,I46)*(L46-M46+N46))</f>
        <v>0</v>
      </c>
      <c r="P46" s="12"/>
      <c r="Q46" s="2"/>
      <c r="R46" s="2"/>
    </row>
    <row r="47" spans="1:18" ht="180">
      <c r="A47">
        <v>13</v>
      </c>
      <c r="B47">
        <v>26</v>
      </c>
      <c r="C47">
        <v>2021</v>
      </c>
      <c r="D47">
        <v>31</v>
      </c>
      <c r="G47" s="15">
        <v>31</v>
      </c>
      <c r="H47" s="20" t="s">
        <v>59</v>
      </c>
      <c r="I47" s="23">
        <v>50000</v>
      </c>
      <c r="J47" s="23" t="s">
        <v>29</v>
      </c>
      <c r="K47" s="15" t="s">
        <v>26</v>
      </c>
      <c r="L47" s="7"/>
      <c r="M47" s="2"/>
      <c r="N47" s="2"/>
      <c r="O47" s="29">
        <f>(IF(AND(J47&gt;0,J47&lt;=I47),J47,I47)*(L47-M47+N47))</f>
        <v>0</v>
      </c>
      <c r="P47" s="12"/>
      <c r="Q47" s="2"/>
      <c r="R47" s="2"/>
    </row>
    <row r="48" spans="1:18" ht="146.25">
      <c r="A48">
        <v>13</v>
      </c>
      <c r="B48">
        <v>26</v>
      </c>
      <c r="C48">
        <v>2021</v>
      </c>
      <c r="D48">
        <v>32</v>
      </c>
      <c r="G48" s="15">
        <v>32</v>
      </c>
      <c r="H48" s="20" t="s">
        <v>60</v>
      </c>
      <c r="I48" s="23">
        <v>6000</v>
      </c>
      <c r="J48" s="23" t="s">
        <v>61</v>
      </c>
      <c r="K48" s="15" t="s">
        <v>26</v>
      </c>
      <c r="L48" s="7"/>
      <c r="M48" s="2"/>
      <c r="N48" s="2"/>
      <c r="O48" s="29">
        <f>(IF(AND(J48&gt;0,J48&lt;=I48),J48,I48)*(L48-M48+N48))</f>
        <v>0</v>
      </c>
      <c r="P48" s="12"/>
      <c r="Q48" s="2"/>
      <c r="R48" s="2"/>
    </row>
    <row r="49" spans="1:18" ht="157.5">
      <c r="A49">
        <v>13</v>
      </c>
      <c r="B49">
        <v>26</v>
      </c>
      <c r="C49">
        <v>2021</v>
      </c>
      <c r="D49">
        <v>33</v>
      </c>
      <c r="G49" s="15">
        <v>33</v>
      </c>
      <c r="H49" s="20" t="s">
        <v>62</v>
      </c>
      <c r="I49" s="23">
        <v>12000</v>
      </c>
      <c r="J49" s="23" t="s">
        <v>29</v>
      </c>
      <c r="K49" s="15" t="s">
        <v>26</v>
      </c>
      <c r="L49" s="7"/>
      <c r="M49" s="2"/>
      <c r="N49" s="2"/>
      <c r="O49" s="29">
        <f>(IF(AND(J49&gt;0,J49&lt;=I49),J49,I49)*(L49-M49+N49))</f>
        <v>0</v>
      </c>
      <c r="P49" s="12"/>
      <c r="Q49" s="2"/>
      <c r="R49" s="2"/>
    </row>
    <row r="50" spans="1:18" ht="180">
      <c r="A50">
        <v>13</v>
      </c>
      <c r="B50">
        <v>26</v>
      </c>
      <c r="C50">
        <v>2021</v>
      </c>
      <c r="D50">
        <v>34</v>
      </c>
      <c r="G50" s="15">
        <v>34</v>
      </c>
      <c r="H50" s="20" t="s">
        <v>63</v>
      </c>
      <c r="I50" s="23">
        <v>10000</v>
      </c>
      <c r="J50" s="23" t="s">
        <v>32</v>
      </c>
      <c r="K50" s="15" t="s">
        <v>26</v>
      </c>
      <c r="L50" s="7"/>
      <c r="M50" s="2"/>
      <c r="N50" s="2"/>
      <c r="O50" s="29">
        <f>(IF(AND(J50&gt;0,J50&lt;=I50),J50,I50)*(L50-M50+N50))</f>
        <v>0</v>
      </c>
      <c r="P50" s="12"/>
      <c r="Q50" s="2"/>
      <c r="R50" s="2"/>
    </row>
    <row r="51" spans="1:18" ht="258.75">
      <c r="A51">
        <v>13</v>
      </c>
      <c r="B51">
        <v>26</v>
      </c>
      <c r="C51">
        <v>2021</v>
      </c>
      <c r="D51">
        <v>35</v>
      </c>
      <c r="G51" s="15">
        <v>35</v>
      </c>
      <c r="H51" s="20" t="s">
        <v>64</v>
      </c>
      <c r="I51" s="23">
        <v>1350</v>
      </c>
      <c r="J51" s="23" t="s">
        <v>25</v>
      </c>
      <c r="K51" s="15" t="s">
        <v>26</v>
      </c>
      <c r="L51" s="7"/>
      <c r="M51" s="2"/>
      <c r="N51" s="2"/>
      <c r="O51" s="29">
        <f>(IF(AND(J51&gt;0,J51&lt;=I51),J51,I51)*(L51-M51+N51))</f>
        <v>0</v>
      </c>
      <c r="P51" s="12"/>
      <c r="Q51" s="2"/>
      <c r="R51" s="2"/>
    </row>
    <row r="52" spans="1:18" ht="157.5">
      <c r="A52">
        <v>13</v>
      </c>
      <c r="B52">
        <v>26</v>
      </c>
      <c r="C52">
        <v>2021</v>
      </c>
      <c r="D52">
        <v>36</v>
      </c>
      <c r="G52" s="15">
        <v>36</v>
      </c>
      <c r="H52" s="20" t="s">
        <v>65</v>
      </c>
      <c r="I52" s="23">
        <v>300</v>
      </c>
      <c r="J52" s="23" t="s">
        <v>49</v>
      </c>
      <c r="K52" s="15" t="s">
        <v>26</v>
      </c>
      <c r="L52" s="7"/>
      <c r="M52" s="2"/>
      <c r="N52" s="2"/>
      <c r="O52" s="29">
        <f>(IF(AND(J52&gt;0,J52&lt;=I52),J52,I52)*(L52-M52+N52))</f>
        <v>0</v>
      </c>
      <c r="P52" s="12"/>
      <c r="Q52" s="2"/>
      <c r="R52" s="2"/>
    </row>
    <row r="53" spans="1:18" ht="225">
      <c r="A53">
        <v>13</v>
      </c>
      <c r="B53">
        <v>26</v>
      </c>
      <c r="C53">
        <v>2021</v>
      </c>
      <c r="D53">
        <v>37</v>
      </c>
      <c r="G53" s="15">
        <v>37</v>
      </c>
      <c r="H53" s="20" t="s">
        <v>66</v>
      </c>
      <c r="I53" s="23">
        <v>1000</v>
      </c>
      <c r="J53" s="23" t="s">
        <v>25</v>
      </c>
      <c r="K53" s="15" t="s">
        <v>26</v>
      </c>
      <c r="L53" s="7"/>
      <c r="M53" s="2"/>
      <c r="N53" s="2"/>
      <c r="O53" s="29">
        <f>(IF(AND(J53&gt;0,J53&lt;=I53),J53,I53)*(L53-M53+N53))</f>
        <v>0</v>
      </c>
      <c r="P53" s="12"/>
      <c r="Q53" s="2"/>
      <c r="R53" s="2"/>
    </row>
    <row r="54" spans="1:18" ht="101.25">
      <c r="A54">
        <v>13</v>
      </c>
      <c r="B54">
        <v>26</v>
      </c>
      <c r="C54">
        <v>2021</v>
      </c>
      <c r="D54">
        <v>38</v>
      </c>
      <c r="G54" s="15">
        <v>38</v>
      </c>
      <c r="H54" s="20" t="s">
        <v>67</v>
      </c>
      <c r="I54" s="23">
        <v>700</v>
      </c>
      <c r="J54" s="23" t="s">
        <v>29</v>
      </c>
      <c r="K54" s="15" t="s">
        <v>26</v>
      </c>
      <c r="L54" s="7"/>
      <c r="M54" s="2"/>
      <c r="N54" s="2"/>
      <c r="O54" s="29">
        <f>(IF(AND(J54&gt;0,J54&lt;=I54),J54,I54)*(L54-M54+N54))</f>
        <v>0</v>
      </c>
      <c r="P54" s="12"/>
      <c r="Q54" s="2"/>
      <c r="R54" s="2"/>
    </row>
    <row r="55" spans="1:18" ht="22.5">
      <c r="A55">
        <v>13</v>
      </c>
      <c r="B55">
        <v>26</v>
      </c>
      <c r="C55">
        <v>2021</v>
      </c>
      <c r="D55">
        <v>39</v>
      </c>
      <c r="G55" s="15">
        <v>39</v>
      </c>
      <c r="H55" s="20" t="s">
        <v>68</v>
      </c>
      <c r="I55" s="23">
        <v>2000</v>
      </c>
      <c r="J55" s="23" t="s">
        <v>49</v>
      </c>
      <c r="K55" s="15" t="s">
        <v>26</v>
      </c>
      <c r="L55" s="7"/>
      <c r="M55" s="2"/>
      <c r="N55" s="2"/>
      <c r="O55" s="29">
        <f>(IF(AND(J55&gt;0,J55&lt;=I55),J55,I55)*(L55-M55+N55))</f>
        <v>0</v>
      </c>
      <c r="P55" s="12"/>
      <c r="Q55" s="2"/>
      <c r="R55" s="2"/>
    </row>
    <row r="56" spans="1:18" ht="15">
      <c r="A56">
        <v>13</v>
      </c>
      <c r="B56">
        <v>26</v>
      </c>
      <c r="C56">
        <v>2021</v>
      </c>
      <c r="D56">
        <v>40</v>
      </c>
      <c r="G56" s="15">
        <v>40</v>
      </c>
      <c r="H56" s="20" t="s">
        <v>69</v>
      </c>
      <c r="I56" s="23">
        <v>80</v>
      </c>
      <c r="J56" s="23" t="s">
        <v>29</v>
      </c>
      <c r="K56" s="15" t="s">
        <v>26</v>
      </c>
      <c r="L56" s="7"/>
      <c r="M56" s="2"/>
      <c r="N56" s="2"/>
      <c r="O56" s="29">
        <f>(IF(AND(J56&gt;0,J56&lt;=I56),J56,I56)*(L56-M56+N56))</f>
        <v>0</v>
      </c>
      <c r="P56" s="12"/>
      <c r="Q56" s="2"/>
      <c r="R56" s="2"/>
    </row>
    <row r="57" spans="1:18" ht="135">
      <c r="A57">
        <v>13</v>
      </c>
      <c r="B57">
        <v>26</v>
      </c>
      <c r="C57">
        <v>2021</v>
      </c>
      <c r="D57">
        <v>41</v>
      </c>
      <c r="G57" s="15">
        <v>41</v>
      </c>
      <c r="H57" s="20" t="s">
        <v>70</v>
      </c>
      <c r="I57" s="23">
        <v>2600</v>
      </c>
      <c r="J57" s="23" t="s">
        <v>25</v>
      </c>
      <c r="K57" s="15" t="s">
        <v>26</v>
      </c>
      <c r="L57" s="7"/>
      <c r="M57" s="2"/>
      <c r="N57" s="2"/>
      <c r="O57" s="29">
        <f>(IF(AND(J57&gt;0,J57&lt;=I57),J57,I57)*(L57-M57+N57))</f>
        <v>0</v>
      </c>
      <c r="P57" s="12"/>
      <c r="Q57" s="2"/>
      <c r="R57" s="2"/>
    </row>
    <row r="58" spans="1:18" ht="56.25">
      <c r="A58">
        <v>13</v>
      </c>
      <c r="B58">
        <v>26</v>
      </c>
      <c r="C58">
        <v>2021</v>
      </c>
      <c r="D58">
        <v>42</v>
      </c>
      <c r="G58" s="15">
        <v>42</v>
      </c>
      <c r="H58" s="20" t="s">
        <v>71</v>
      </c>
      <c r="I58" s="23">
        <v>100</v>
      </c>
      <c r="J58" s="23" t="s">
        <v>29</v>
      </c>
      <c r="K58" s="15" t="s">
        <v>26</v>
      </c>
      <c r="L58" s="7"/>
      <c r="M58" s="2"/>
      <c r="N58" s="2"/>
      <c r="O58" s="29">
        <f>(IF(AND(J58&gt;0,J58&lt;=I58),J58,I58)*(L58-M58+N58))</f>
        <v>0</v>
      </c>
      <c r="P58" s="12"/>
      <c r="Q58" s="2"/>
      <c r="R58" s="2"/>
    </row>
    <row r="59" spans="1:18" ht="45">
      <c r="A59">
        <v>13</v>
      </c>
      <c r="B59">
        <v>26</v>
      </c>
      <c r="C59">
        <v>2021</v>
      </c>
      <c r="D59">
        <v>43</v>
      </c>
      <c r="G59" s="15">
        <v>43</v>
      </c>
      <c r="H59" s="20" t="s">
        <v>72</v>
      </c>
      <c r="I59" s="23">
        <v>100</v>
      </c>
      <c r="J59" s="23" t="s">
        <v>29</v>
      </c>
      <c r="K59" s="15" t="s">
        <v>26</v>
      </c>
      <c r="L59" s="7"/>
      <c r="M59" s="2"/>
      <c r="N59" s="2"/>
      <c r="O59" s="29">
        <f>(IF(AND(J59&gt;0,J59&lt;=I59),J59,I59)*(L59-M59+N59))</f>
        <v>0</v>
      </c>
      <c r="P59" s="12"/>
      <c r="Q59" s="2"/>
      <c r="R59" s="2"/>
    </row>
    <row r="60" spans="1:18" ht="202.5">
      <c r="A60">
        <v>13</v>
      </c>
      <c r="B60">
        <v>26</v>
      </c>
      <c r="C60">
        <v>2021</v>
      </c>
      <c r="D60">
        <v>44</v>
      </c>
      <c r="G60" s="15">
        <v>44</v>
      </c>
      <c r="H60" s="20" t="s">
        <v>73</v>
      </c>
      <c r="I60" s="23">
        <v>6500</v>
      </c>
      <c r="J60" s="23" t="s">
        <v>25</v>
      </c>
      <c r="K60" s="15" t="s">
        <v>26</v>
      </c>
      <c r="L60" s="7"/>
      <c r="M60" s="2"/>
      <c r="N60" s="2"/>
      <c r="O60" s="29">
        <f>(IF(AND(J60&gt;0,J60&lt;=I60),J60,I60)*(L60-M60+N60))</f>
        <v>0</v>
      </c>
      <c r="P60" s="12"/>
      <c r="Q60" s="2"/>
      <c r="R60" s="2"/>
    </row>
    <row r="61" spans="1:18" ht="213.75">
      <c r="A61">
        <v>13</v>
      </c>
      <c r="B61">
        <v>26</v>
      </c>
      <c r="C61">
        <v>2021</v>
      </c>
      <c r="D61">
        <v>45</v>
      </c>
      <c r="G61" s="15">
        <v>45</v>
      </c>
      <c r="H61" s="20" t="s">
        <v>74</v>
      </c>
      <c r="I61" s="23">
        <v>500</v>
      </c>
      <c r="J61" s="23" t="s">
        <v>32</v>
      </c>
      <c r="K61" s="15" t="s">
        <v>26</v>
      </c>
      <c r="L61" s="7"/>
      <c r="M61" s="2"/>
      <c r="N61" s="2"/>
      <c r="O61" s="29">
        <f>(IF(AND(J61&gt;0,J61&lt;=I61),J61,I61)*(L61-M61+N61))</f>
        <v>0</v>
      </c>
      <c r="P61" s="12"/>
      <c r="Q61" s="2"/>
      <c r="R61" s="2"/>
    </row>
    <row r="62" spans="1:18" ht="157.5">
      <c r="A62">
        <v>13</v>
      </c>
      <c r="B62">
        <v>26</v>
      </c>
      <c r="C62">
        <v>2021</v>
      </c>
      <c r="D62">
        <v>46</v>
      </c>
      <c r="G62" s="15">
        <v>46</v>
      </c>
      <c r="H62" s="20" t="s">
        <v>75</v>
      </c>
      <c r="I62" s="23">
        <v>1200</v>
      </c>
      <c r="J62" s="23" t="s">
        <v>25</v>
      </c>
      <c r="K62" s="15" t="s">
        <v>26</v>
      </c>
      <c r="L62" s="7"/>
      <c r="M62" s="2"/>
      <c r="N62" s="2"/>
      <c r="O62" s="29">
        <f>(IF(AND(J62&gt;0,J62&lt;=I62),J62,I62)*(L62-M62+N62))</f>
        <v>0</v>
      </c>
      <c r="P62" s="12"/>
      <c r="Q62" s="2"/>
      <c r="R62" s="2"/>
    </row>
    <row r="63" spans="1:18" ht="258.75">
      <c r="A63">
        <v>13</v>
      </c>
      <c r="B63">
        <v>26</v>
      </c>
      <c r="C63">
        <v>2021</v>
      </c>
      <c r="D63">
        <v>47</v>
      </c>
      <c r="G63" s="15">
        <v>47</v>
      </c>
      <c r="H63" s="20" t="s">
        <v>76</v>
      </c>
      <c r="I63" s="23">
        <v>1400</v>
      </c>
      <c r="J63" s="23" t="s">
        <v>32</v>
      </c>
      <c r="K63" s="15" t="s">
        <v>26</v>
      </c>
      <c r="L63" s="7"/>
      <c r="M63" s="2"/>
      <c r="N63" s="2"/>
      <c r="O63" s="29">
        <f>(IF(AND(J63&gt;0,J63&lt;=I63),J63,I63)*(L63-M63+N63))</f>
        <v>0</v>
      </c>
      <c r="P63" s="12"/>
      <c r="Q63" s="2"/>
      <c r="R63" s="2"/>
    </row>
    <row r="64" spans="1:18" ht="56.25">
      <c r="A64">
        <v>13</v>
      </c>
      <c r="B64">
        <v>26</v>
      </c>
      <c r="C64">
        <v>2021</v>
      </c>
      <c r="D64">
        <v>48</v>
      </c>
      <c r="G64" s="15">
        <v>48</v>
      </c>
      <c r="H64" s="20" t="s">
        <v>77</v>
      </c>
      <c r="I64" s="23">
        <v>6000</v>
      </c>
      <c r="J64" s="23" t="s">
        <v>29</v>
      </c>
      <c r="K64" s="15" t="s">
        <v>26</v>
      </c>
      <c r="L64" s="7"/>
      <c r="M64" s="2"/>
      <c r="N64" s="2"/>
      <c r="O64" s="29">
        <f>(IF(AND(J64&gt;0,J64&lt;=I64),J64,I64)*(L64-M64+N64))</f>
        <v>0</v>
      </c>
      <c r="P64" s="12"/>
      <c r="Q64" s="2"/>
      <c r="R64" s="2"/>
    </row>
    <row r="65" spans="1:18" ht="45">
      <c r="A65">
        <v>13</v>
      </c>
      <c r="B65">
        <v>26</v>
      </c>
      <c r="C65">
        <v>2021</v>
      </c>
      <c r="D65">
        <v>49</v>
      </c>
      <c r="G65" s="15">
        <v>49</v>
      </c>
      <c r="H65" s="20" t="s">
        <v>78</v>
      </c>
      <c r="I65" s="23">
        <v>4000</v>
      </c>
      <c r="J65" s="23" t="s">
        <v>29</v>
      </c>
      <c r="K65" s="15" t="s">
        <v>26</v>
      </c>
      <c r="L65" s="7"/>
      <c r="M65" s="2"/>
      <c r="N65" s="2"/>
      <c r="O65" s="29">
        <f>(IF(AND(J65&gt;0,J65&lt;=I65),J65,I65)*(L65-M65+N65))</f>
        <v>0</v>
      </c>
      <c r="P65" s="12"/>
      <c r="Q65" s="2"/>
      <c r="R65" s="2"/>
    </row>
    <row r="66" spans="1:18" ht="56.25">
      <c r="A66">
        <v>13</v>
      </c>
      <c r="B66">
        <v>26</v>
      </c>
      <c r="C66">
        <v>2021</v>
      </c>
      <c r="D66">
        <v>50</v>
      </c>
      <c r="G66" s="15">
        <v>50</v>
      </c>
      <c r="H66" s="20" t="s">
        <v>79</v>
      </c>
      <c r="I66" s="23">
        <v>1000</v>
      </c>
      <c r="J66" s="23" t="s">
        <v>29</v>
      </c>
      <c r="K66" s="15" t="s">
        <v>26</v>
      </c>
      <c r="L66" s="7"/>
      <c r="M66" s="2"/>
      <c r="N66" s="2"/>
      <c r="O66" s="29">
        <f>(IF(AND(J66&gt;0,J66&lt;=I66),J66,I66)*(L66-M66+N66))</f>
        <v>0</v>
      </c>
      <c r="P66" s="12"/>
      <c r="Q66" s="2"/>
      <c r="R66" s="2"/>
    </row>
    <row r="67" spans="1:18" ht="236.25">
      <c r="A67">
        <v>13</v>
      </c>
      <c r="B67">
        <v>26</v>
      </c>
      <c r="C67">
        <v>2021</v>
      </c>
      <c r="D67">
        <v>51</v>
      </c>
      <c r="G67" s="15">
        <v>51</v>
      </c>
      <c r="H67" s="20" t="s">
        <v>80</v>
      </c>
      <c r="I67" s="23">
        <v>4500</v>
      </c>
      <c r="J67" s="23" t="s">
        <v>29</v>
      </c>
      <c r="K67" s="15" t="s">
        <v>26</v>
      </c>
      <c r="L67" s="7"/>
      <c r="M67" s="2"/>
      <c r="N67" s="2"/>
      <c r="O67" s="29">
        <f>(IF(AND(J67&gt;0,J67&lt;=I67),J67,I67)*(L67-M67+N67))</f>
        <v>0</v>
      </c>
      <c r="P67" s="12"/>
      <c r="Q67" s="2"/>
      <c r="R67" s="2"/>
    </row>
    <row r="68" spans="1:18" ht="135">
      <c r="A68">
        <v>13</v>
      </c>
      <c r="B68">
        <v>26</v>
      </c>
      <c r="C68">
        <v>2021</v>
      </c>
      <c r="D68">
        <v>52</v>
      </c>
      <c r="G68" s="15">
        <v>52</v>
      </c>
      <c r="H68" s="20" t="s">
        <v>81</v>
      </c>
      <c r="I68" s="23">
        <v>200</v>
      </c>
      <c r="J68" s="23" t="s">
        <v>29</v>
      </c>
      <c r="K68" s="15" t="s">
        <v>26</v>
      </c>
      <c r="L68" s="7"/>
      <c r="M68" s="2"/>
      <c r="N68" s="2"/>
      <c r="O68" s="29">
        <f>(IF(AND(J68&gt;0,J68&lt;=I68),J68,I68)*(L68-M68+N68))</f>
        <v>0</v>
      </c>
      <c r="P68" s="12"/>
      <c r="Q68" s="2"/>
      <c r="R68" s="2"/>
    </row>
    <row r="69" spans="1:18" ht="56.25">
      <c r="A69">
        <v>13</v>
      </c>
      <c r="B69">
        <v>26</v>
      </c>
      <c r="C69">
        <v>2021</v>
      </c>
      <c r="D69">
        <v>53</v>
      </c>
      <c r="G69" s="15">
        <v>53</v>
      </c>
      <c r="H69" s="20" t="s">
        <v>82</v>
      </c>
      <c r="I69" s="23">
        <v>400</v>
      </c>
      <c r="J69" s="23" t="s">
        <v>29</v>
      </c>
      <c r="K69" s="15" t="s">
        <v>26</v>
      </c>
      <c r="L69" s="7"/>
      <c r="M69" s="2"/>
      <c r="N69" s="2"/>
      <c r="O69" s="29">
        <f>(IF(AND(J69&gt;0,J69&lt;=I69),J69,I69)*(L69-M69+N69))</f>
        <v>0</v>
      </c>
      <c r="P69" s="12"/>
      <c r="Q69" s="2"/>
      <c r="R69" s="2"/>
    </row>
    <row r="70" spans="1:18" ht="22.5">
      <c r="A70">
        <v>13</v>
      </c>
      <c r="B70">
        <v>26</v>
      </c>
      <c r="C70">
        <v>2021</v>
      </c>
      <c r="D70">
        <v>54</v>
      </c>
      <c r="G70" s="15">
        <v>54</v>
      </c>
      <c r="H70" s="20" t="s">
        <v>83</v>
      </c>
      <c r="I70" s="23">
        <v>9000</v>
      </c>
      <c r="J70" s="23" t="s">
        <v>29</v>
      </c>
      <c r="K70" s="15" t="s">
        <v>26</v>
      </c>
      <c r="L70" s="7"/>
      <c r="M70" s="2"/>
      <c r="N70" s="2"/>
      <c r="O70" s="29">
        <f>(IF(AND(J70&gt;0,J70&lt;=I70),J70,I70)*(L70-M70+N70))</f>
        <v>0</v>
      </c>
      <c r="P70" s="12"/>
      <c r="Q70" s="2"/>
      <c r="R70" s="2"/>
    </row>
    <row r="71" spans="1:18" ht="258.75">
      <c r="A71">
        <v>13</v>
      </c>
      <c r="B71">
        <v>26</v>
      </c>
      <c r="C71">
        <v>2021</v>
      </c>
      <c r="D71">
        <v>55</v>
      </c>
      <c r="G71" s="15">
        <v>55</v>
      </c>
      <c r="H71" s="20" t="s">
        <v>84</v>
      </c>
      <c r="I71" s="23">
        <v>5000</v>
      </c>
      <c r="J71" s="23" t="s">
        <v>32</v>
      </c>
      <c r="K71" s="15" t="s">
        <v>26</v>
      </c>
      <c r="L71" s="7"/>
      <c r="M71" s="2"/>
      <c r="N71" s="2"/>
      <c r="O71" s="29">
        <f>(IF(AND(J71&gt;0,J71&lt;=I71),J71,I71)*(L71-M71+N71))</f>
        <v>0</v>
      </c>
      <c r="P71" s="12"/>
      <c r="Q71" s="2"/>
      <c r="R71" s="2"/>
    </row>
    <row r="72" spans="1:18" ht="180">
      <c r="A72">
        <v>13</v>
      </c>
      <c r="B72">
        <v>26</v>
      </c>
      <c r="C72">
        <v>2021</v>
      </c>
      <c r="D72">
        <v>56</v>
      </c>
      <c r="G72" s="15">
        <v>56</v>
      </c>
      <c r="H72" s="20" t="s">
        <v>85</v>
      </c>
      <c r="I72" s="23">
        <v>4800</v>
      </c>
      <c r="J72" s="23" t="s">
        <v>86</v>
      </c>
      <c r="K72" s="15" t="s">
        <v>26</v>
      </c>
      <c r="L72" s="7"/>
      <c r="M72" s="2"/>
      <c r="N72" s="2"/>
      <c r="O72" s="29">
        <f>(IF(AND(J72&gt;0,J72&lt;=I72),J72,I72)*(L72-M72+N72))</f>
        <v>0</v>
      </c>
      <c r="P72" s="12"/>
      <c r="Q72" s="2"/>
      <c r="R72" s="2"/>
    </row>
    <row r="73" spans="1:18" ht="67.5">
      <c r="A73">
        <v>13</v>
      </c>
      <c r="B73">
        <v>26</v>
      </c>
      <c r="C73">
        <v>2021</v>
      </c>
      <c r="D73">
        <v>57</v>
      </c>
      <c r="G73" s="15">
        <v>57</v>
      </c>
      <c r="H73" s="20" t="s">
        <v>87</v>
      </c>
      <c r="I73" s="23">
        <v>1100</v>
      </c>
      <c r="J73" s="23" t="s">
        <v>29</v>
      </c>
      <c r="K73" s="15" t="s">
        <v>26</v>
      </c>
      <c r="L73" s="7"/>
      <c r="M73" s="2"/>
      <c r="N73" s="2"/>
      <c r="O73" s="29">
        <f>(IF(AND(J73&gt;0,J73&lt;=I73),J73,I73)*(L73-M73+N73))</f>
        <v>0</v>
      </c>
      <c r="P73" s="12"/>
      <c r="Q73" s="2"/>
      <c r="R73" s="2"/>
    </row>
    <row r="74" spans="1:18" ht="67.5">
      <c r="A74">
        <v>13</v>
      </c>
      <c r="B74">
        <v>26</v>
      </c>
      <c r="C74">
        <v>2021</v>
      </c>
      <c r="D74">
        <v>58</v>
      </c>
      <c r="G74" s="15">
        <v>58</v>
      </c>
      <c r="H74" s="20" t="s">
        <v>88</v>
      </c>
      <c r="I74" s="23">
        <v>1200</v>
      </c>
      <c r="J74" s="23" t="s">
        <v>32</v>
      </c>
      <c r="K74" s="15" t="s">
        <v>26</v>
      </c>
      <c r="L74" s="7"/>
      <c r="M74" s="2"/>
      <c r="N74" s="2"/>
      <c r="O74" s="29">
        <f>(IF(AND(J74&gt;0,J74&lt;=I74),J74,I74)*(L74-M74+N74))</f>
        <v>0</v>
      </c>
      <c r="P74" s="12"/>
      <c r="Q74" s="2"/>
      <c r="R74" s="2"/>
    </row>
    <row r="75" spans="1:18" ht="45">
      <c r="A75">
        <v>13</v>
      </c>
      <c r="B75">
        <v>26</v>
      </c>
      <c r="C75">
        <v>2021</v>
      </c>
      <c r="D75">
        <v>59</v>
      </c>
      <c r="G75" s="15">
        <v>59</v>
      </c>
      <c r="H75" s="20" t="s">
        <v>89</v>
      </c>
      <c r="I75" s="23">
        <v>1200</v>
      </c>
      <c r="J75" s="23" t="s">
        <v>25</v>
      </c>
      <c r="K75" s="15" t="s">
        <v>26</v>
      </c>
      <c r="L75" s="7"/>
      <c r="M75" s="2"/>
      <c r="N75" s="2"/>
      <c r="O75" s="29">
        <f>(IF(AND(J75&gt;0,J75&lt;=I75),J75,I75)*(L75-M75+N75))</f>
        <v>0</v>
      </c>
      <c r="P75" s="12"/>
      <c r="Q75" s="2"/>
      <c r="R75" s="2"/>
    </row>
    <row r="76" spans="1:18" ht="258.75">
      <c r="A76">
        <v>13</v>
      </c>
      <c r="B76">
        <v>26</v>
      </c>
      <c r="C76">
        <v>2021</v>
      </c>
      <c r="D76">
        <v>60</v>
      </c>
      <c r="G76" s="15">
        <v>60</v>
      </c>
      <c r="H76" s="20" t="s">
        <v>90</v>
      </c>
      <c r="I76" s="23">
        <v>5400</v>
      </c>
      <c r="J76" s="23" t="s">
        <v>32</v>
      </c>
      <c r="K76" s="15" t="s">
        <v>26</v>
      </c>
      <c r="L76" s="7"/>
      <c r="M76" s="2"/>
      <c r="N76" s="2"/>
      <c r="O76" s="29">
        <f>(IF(AND(J76&gt;0,J76&lt;=I76),J76,I76)*(L76-M76+N76))</f>
        <v>0</v>
      </c>
      <c r="P76" s="12"/>
      <c r="Q76" s="2"/>
      <c r="R76" s="2"/>
    </row>
    <row r="77" spans="1:18" ht="180">
      <c r="A77">
        <v>13</v>
      </c>
      <c r="B77">
        <v>26</v>
      </c>
      <c r="C77">
        <v>2021</v>
      </c>
      <c r="D77">
        <v>61</v>
      </c>
      <c r="G77" s="15">
        <v>61</v>
      </c>
      <c r="H77" s="20" t="s">
        <v>91</v>
      </c>
      <c r="I77" s="23">
        <v>800</v>
      </c>
      <c r="J77" s="23" t="s">
        <v>25</v>
      </c>
      <c r="K77" s="15" t="s">
        <v>26</v>
      </c>
      <c r="L77" s="7"/>
      <c r="M77" s="2"/>
      <c r="N77" s="2"/>
      <c r="O77" s="29">
        <f>(IF(AND(J77&gt;0,J77&lt;=I77),J77,I77)*(L77-M77+N77))</f>
        <v>0</v>
      </c>
      <c r="P77" s="12"/>
      <c r="Q77" s="2"/>
      <c r="R77" s="2"/>
    </row>
    <row r="78" spans="1:18" ht="258.75">
      <c r="A78">
        <v>13</v>
      </c>
      <c r="B78">
        <v>26</v>
      </c>
      <c r="C78">
        <v>2021</v>
      </c>
      <c r="D78">
        <v>62</v>
      </c>
      <c r="G78" s="15">
        <v>62</v>
      </c>
      <c r="H78" s="20" t="s">
        <v>92</v>
      </c>
      <c r="I78" s="23">
        <v>6000</v>
      </c>
      <c r="J78" s="23" t="s">
        <v>25</v>
      </c>
      <c r="K78" s="15" t="s">
        <v>26</v>
      </c>
      <c r="L78" s="7"/>
      <c r="M78" s="2"/>
      <c r="N78" s="2"/>
      <c r="O78" s="29">
        <f>(IF(AND(J78&gt;0,J78&lt;=I78),J78,I78)*(L78-M78+N78))</f>
        <v>0</v>
      </c>
      <c r="P78" s="12"/>
      <c r="Q78" s="2"/>
      <c r="R78" s="2"/>
    </row>
    <row r="79" spans="1:18" ht="270">
      <c r="A79">
        <v>13</v>
      </c>
      <c r="B79">
        <v>26</v>
      </c>
      <c r="C79">
        <v>2021</v>
      </c>
      <c r="D79">
        <v>63</v>
      </c>
      <c r="G79" s="15">
        <v>63</v>
      </c>
      <c r="H79" s="20" t="s">
        <v>93</v>
      </c>
      <c r="I79" s="23">
        <v>6000</v>
      </c>
      <c r="J79" s="23" t="s">
        <v>25</v>
      </c>
      <c r="K79" s="15" t="s">
        <v>26</v>
      </c>
      <c r="L79" s="7"/>
      <c r="M79" s="2"/>
      <c r="N79" s="2"/>
      <c r="O79" s="29">
        <f>(IF(AND(J79&gt;0,J79&lt;=I79),J79,I79)*(L79-M79+N79))</f>
        <v>0</v>
      </c>
      <c r="P79" s="12"/>
      <c r="Q79" s="2"/>
      <c r="R79" s="2"/>
    </row>
    <row r="80" spans="1:18" ht="258.75">
      <c r="A80">
        <v>13</v>
      </c>
      <c r="B80">
        <v>26</v>
      </c>
      <c r="C80">
        <v>2021</v>
      </c>
      <c r="D80">
        <v>64</v>
      </c>
      <c r="G80" s="15">
        <v>64</v>
      </c>
      <c r="H80" s="20" t="s">
        <v>94</v>
      </c>
      <c r="I80" s="23">
        <v>9000</v>
      </c>
      <c r="J80" s="23" t="s">
        <v>29</v>
      </c>
      <c r="K80" s="15" t="s">
        <v>26</v>
      </c>
      <c r="L80" s="7"/>
      <c r="M80" s="2"/>
      <c r="N80" s="2"/>
      <c r="O80" s="29">
        <f>(IF(AND(J80&gt;0,J80&lt;=I80),J80,I80)*(L80-M80+N80))</f>
        <v>0</v>
      </c>
      <c r="P80" s="12"/>
      <c r="Q80" s="2"/>
      <c r="R80" s="2"/>
    </row>
    <row r="81" spans="1:18" ht="112.5">
      <c r="A81">
        <v>13</v>
      </c>
      <c r="B81">
        <v>26</v>
      </c>
      <c r="C81">
        <v>2021</v>
      </c>
      <c r="D81">
        <v>65</v>
      </c>
      <c r="G81" s="15">
        <v>65</v>
      </c>
      <c r="H81" s="20" t="s">
        <v>95</v>
      </c>
      <c r="I81" s="23">
        <v>4000</v>
      </c>
      <c r="J81" s="23" t="s">
        <v>29</v>
      </c>
      <c r="K81" s="15" t="s">
        <v>26</v>
      </c>
      <c r="L81" s="7"/>
      <c r="M81" s="2"/>
      <c r="N81" s="2"/>
      <c r="O81" s="29">
        <f>(IF(AND(J81&gt;0,J81&lt;=I81),J81,I81)*(L81-M81+N81))</f>
        <v>0</v>
      </c>
      <c r="P81" s="12"/>
      <c r="Q81" s="2"/>
      <c r="R81" s="2"/>
    </row>
    <row r="82" spans="1:18" ht="123.75">
      <c r="A82">
        <v>13</v>
      </c>
      <c r="B82">
        <v>26</v>
      </c>
      <c r="C82">
        <v>2021</v>
      </c>
      <c r="D82">
        <v>66</v>
      </c>
      <c r="G82" s="15">
        <v>66</v>
      </c>
      <c r="H82" s="20" t="s">
        <v>96</v>
      </c>
      <c r="I82" s="23">
        <v>3000</v>
      </c>
      <c r="J82" s="23" t="s">
        <v>25</v>
      </c>
      <c r="K82" s="15" t="s">
        <v>26</v>
      </c>
      <c r="L82" s="7"/>
      <c r="M82" s="2"/>
      <c r="N82" s="2"/>
      <c r="O82" s="29">
        <f>(IF(AND(J82&gt;0,J82&lt;=I82),J82,I82)*(L82-M82+N82))</f>
        <v>0</v>
      </c>
      <c r="P82" s="12"/>
      <c r="Q82" s="2"/>
      <c r="R82" s="2"/>
    </row>
    <row r="83" spans="1:18" ht="135">
      <c r="A83">
        <v>13</v>
      </c>
      <c r="B83">
        <v>26</v>
      </c>
      <c r="C83">
        <v>2021</v>
      </c>
      <c r="D83">
        <v>67</v>
      </c>
      <c r="G83" s="15">
        <v>67</v>
      </c>
      <c r="H83" s="20" t="s">
        <v>97</v>
      </c>
      <c r="I83" s="23">
        <v>200</v>
      </c>
      <c r="J83" s="23" t="s">
        <v>25</v>
      </c>
      <c r="K83" s="15" t="s">
        <v>26</v>
      </c>
      <c r="L83" s="7"/>
      <c r="M83" s="2"/>
      <c r="N83" s="2"/>
      <c r="O83" s="29">
        <f>(IF(AND(J83&gt;0,J83&lt;=I83),J83,I83)*(L83-M83+N83))</f>
        <v>0</v>
      </c>
      <c r="P83" s="12"/>
      <c r="Q83" s="2"/>
      <c r="R83" s="2"/>
    </row>
    <row r="84" spans="1:18" ht="157.5">
      <c r="A84">
        <v>13</v>
      </c>
      <c r="B84">
        <v>26</v>
      </c>
      <c r="C84">
        <v>2021</v>
      </c>
      <c r="D84">
        <v>68</v>
      </c>
      <c r="G84" s="15">
        <v>68</v>
      </c>
      <c r="H84" s="20" t="s">
        <v>98</v>
      </c>
      <c r="I84" s="23">
        <v>1200</v>
      </c>
      <c r="J84" s="23" t="s">
        <v>25</v>
      </c>
      <c r="K84" s="15" t="s">
        <v>26</v>
      </c>
      <c r="L84" s="7"/>
      <c r="M84" s="2"/>
      <c r="N84" s="2"/>
      <c r="O84" s="29">
        <f>(IF(AND(J84&gt;0,J84&lt;=I84),J84,I84)*(L84-M84+N84))</f>
        <v>0</v>
      </c>
      <c r="P84" s="12"/>
      <c r="Q84" s="2"/>
      <c r="R84" s="2"/>
    </row>
    <row r="85" spans="1:18" ht="247.5">
      <c r="A85">
        <v>13</v>
      </c>
      <c r="B85">
        <v>26</v>
      </c>
      <c r="C85">
        <v>2021</v>
      </c>
      <c r="D85">
        <v>69</v>
      </c>
      <c r="G85" s="15">
        <v>69</v>
      </c>
      <c r="H85" s="20" t="s">
        <v>99</v>
      </c>
      <c r="I85" s="23">
        <v>6000</v>
      </c>
      <c r="J85" s="23" t="s">
        <v>25</v>
      </c>
      <c r="K85" s="15" t="s">
        <v>26</v>
      </c>
      <c r="L85" s="7"/>
      <c r="M85" s="2"/>
      <c r="N85" s="2"/>
      <c r="O85" s="29">
        <f>(IF(AND(J85&gt;0,J85&lt;=I85),J85,I85)*(L85-M85+N85))</f>
        <v>0</v>
      </c>
      <c r="P85" s="12"/>
      <c r="Q85" s="2"/>
      <c r="R85" s="2"/>
    </row>
    <row r="86" spans="1:18" ht="236.25">
      <c r="A86">
        <v>13</v>
      </c>
      <c r="B86">
        <v>26</v>
      </c>
      <c r="C86">
        <v>2021</v>
      </c>
      <c r="D86">
        <v>70</v>
      </c>
      <c r="G86" s="15">
        <v>70</v>
      </c>
      <c r="H86" s="20" t="s">
        <v>100</v>
      </c>
      <c r="I86" s="23">
        <v>6000</v>
      </c>
      <c r="J86" s="23" t="s">
        <v>25</v>
      </c>
      <c r="K86" s="15" t="s">
        <v>26</v>
      </c>
      <c r="L86" s="7"/>
      <c r="M86" s="2"/>
      <c r="N86" s="2"/>
      <c r="O86" s="29">
        <f>(IF(AND(J86&gt;0,J86&lt;=I86),J86,I86)*(L86-M86+N86))</f>
        <v>0</v>
      </c>
      <c r="P86" s="12"/>
      <c r="Q86" s="2"/>
      <c r="R86" s="2"/>
    </row>
    <row r="87" spans="1:18" ht="123.75">
      <c r="A87">
        <v>13</v>
      </c>
      <c r="B87">
        <v>26</v>
      </c>
      <c r="C87">
        <v>2021</v>
      </c>
      <c r="D87">
        <v>71</v>
      </c>
      <c r="G87" s="15">
        <v>71</v>
      </c>
      <c r="H87" s="20" t="s">
        <v>101</v>
      </c>
      <c r="I87" s="23">
        <v>3200</v>
      </c>
      <c r="J87" s="23" t="s">
        <v>25</v>
      </c>
      <c r="K87" s="15" t="s">
        <v>26</v>
      </c>
      <c r="L87" s="7"/>
      <c r="M87" s="2"/>
      <c r="N87" s="2"/>
      <c r="O87" s="29">
        <f>(IF(AND(J87&gt;0,J87&lt;=I87),J87,I87)*(L87-M87+N87))</f>
        <v>0</v>
      </c>
      <c r="P87" s="12"/>
      <c r="Q87" s="2"/>
      <c r="R87" s="2"/>
    </row>
    <row r="88" spans="1:18" ht="112.5">
      <c r="A88">
        <v>13</v>
      </c>
      <c r="B88">
        <v>26</v>
      </c>
      <c r="C88">
        <v>2021</v>
      </c>
      <c r="D88">
        <v>72</v>
      </c>
      <c r="G88" s="15">
        <v>72</v>
      </c>
      <c r="H88" s="20" t="s">
        <v>102</v>
      </c>
      <c r="I88" s="23">
        <v>1500</v>
      </c>
      <c r="J88" s="23" t="s">
        <v>29</v>
      </c>
      <c r="K88" s="15" t="s">
        <v>26</v>
      </c>
      <c r="L88" s="7"/>
      <c r="M88" s="2"/>
      <c r="N88" s="2"/>
      <c r="O88" s="29">
        <f>(IF(AND(J88&gt;0,J88&lt;=I88),J88,I88)*(L88-M88+N88))</f>
        <v>0</v>
      </c>
      <c r="P88" s="12"/>
      <c r="Q88" s="2"/>
      <c r="R88" s="2"/>
    </row>
    <row r="89" spans="1:18" ht="258.75">
      <c r="A89">
        <v>13</v>
      </c>
      <c r="B89">
        <v>26</v>
      </c>
      <c r="C89">
        <v>2021</v>
      </c>
      <c r="D89">
        <v>73</v>
      </c>
      <c r="G89" s="15">
        <v>73</v>
      </c>
      <c r="H89" s="20" t="s">
        <v>103</v>
      </c>
      <c r="I89" s="23">
        <v>3000</v>
      </c>
      <c r="J89" s="23" t="s">
        <v>25</v>
      </c>
      <c r="K89" s="15" t="s">
        <v>26</v>
      </c>
      <c r="L89" s="7"/>
      <c r="M89" s="2"/>
      <c r="N89" s="2"/>
      <c r="O89" s="29">
        <f>(IF(AND(J89&gt;0,J89&lt;=I89),J89,I89)*(L89-M89+N89))</f>
        <v>0</v>
      </c>
      <c r="P89" s="12"/>
      <c r="Q89" s="2"/>
      <c r="R89" s="2"/>
    </row>
    <row r="90" spans="1:18" ht="258.75">
      <c r="A90">
        <v>13</v>
      </c>
      <c r="B90">
        <v>26</v>
      </c>
      <c r="C90">
        <v>2021</v>
      </c>
      <c r="D90">
        <v>74</v>
      </c>
      <c r="G90" s="15">
        <v>74</v>
      </c>
      <c r="H90" s="20" t="s">
        <v>104</v>
      </c>
      <c r="I90" s="23">
        <v>6500</v>
      </c>
      <c r="J90" s="23" t="s">
        <v>25</v>
      </c>
      <c r="K90" s="15" t="s">
        <v>26</v>
      </c>
      <c r="L90" s="7"/>
      <c r="M90" s="2"/>
      <c r="N90" s="2"/>
      <c r="O90" s="29">
        <f>(IF(AND(J90&gt;0,J90&lt;=I90),J90,I90)*(L90-M90+N90))</f>
        <v>0</v>
      </c>
      <c r="P90" s="12"/>
      <c r="Q90" s="2"/>
      <c r="R90" s="2"/>
    </row>
    <row r="91" spans="1:18" ht="258.75">
      <c r="A91">
        <v>13</v>
      </c>
      <c r="B91">
        <v>26</v>
      </c>
      <c r="C91">
        <v>2021</v>
      </c>
      <c r="D91">
        <v>75</v>
      </c>
      <c r="G91" s="15">
        <v>75</v>
      </c>
      <c r="H91" s="20" t="s">
        <v>105</v>
      </c>
      <c r="I91" s="23">
        <v>7000</v>
      </c>
      <c r="J91" s="23" t="s">
        <v>25</v>
      </c>
      <c r="K91" s="15" t="s">
        <v>26</v>
      </c>
      <c r="L91" s="7"/>
      <c r="M91" s="2"/>
      <c r="N91" s="2"/>
      <c r="O91" s="29">
        <f>(IF(AND(J91&gt;0,J91&lt;=I91),J91,I91)*(L91-M91+N91))</f>
        <v>0</v>
      </c>
      <c r="P91" s="12"/>
      <c r="Q91" s="2"/>
      <c r="R91" s="2"/>
    </row>
    <row r="92" spans="1:18" ht="258.75">
      <c r="A92">
        <v>13</v>
      </c>
      <c r="B92">
        <v>26</v>
      </c>
      <c r="C92">
        <v>2021</v>
      </c>
      <c r="D92">
        <v>76</v>
      </c>
      <c r="G92" s="15">
        <v>76</v>
      </c>
      <c r="H92" s="20" t="s">
        <v>106</v>
      </c>
      <c r="I92" s="23">
        <v>6000</v>
      </c>
      <c r="J92" s="23" t="s">
        <v>25</v>
      </c>
      <c r="K92" s="15" t="s">
        <v>26</v>
      </c>
      <c r="L92" s="7"/>
      <c r="M92" s="2"/>
      <c r="N92" s="2"/>
      <c r="O92" s="29">
        <f>(IF(AND(J92&gt;0,J92&lt;=I92),J92,I92)*(L92-M92+N92))</f>
        <v>0</v>
      </c>
      <c r="P92" s="12"/>
      <c r="Q92" s="2"/>
      <c r="R92" s="2"/>
    </row>
    <row r="93" spans="1:18" ht="135">
      <c r="A93">
        <v>13</v>
      </c>
      <c r="B93">
        <v>26</v>
      </c>
      <c r="C93">
        <v>2021</v>
      </c>
      <c r="D93">
        <v>77</v>
      </c>
      <c r="G93" s="15">
        <v>77</v>
      </c>
      <c r="H93" s="20" t="s">
        <v>107</v>
      </c>
      <c r="I93" s="23">
        <v>25000</v>
      </c>
      <c r="J93" s="23" t="s">
        <v>29</v>
      </c>
      <c r="K93" s="15" t="s">
        <v>26</v>
      </c>
      <c r="L93" s="7"/>
      <c r="M93" s="2"/>
      <c r="N93" s="2"/>
      <c r="O93" s="29">
        <f>(IF(AND(J93&gt;0,J93&lt;=I93),J93,I93)*(L93-M93+N93))</f>
        <v>0</v>
      </c>
      <c r="P93" s="12"/>
      <c r="Q93" s="2"/>
      <c r="R93" s="2"/>
    </row>
    <row r="94" spans="1:18" ht="22.5">
      <c r="A94">
        <v>13</v>
      </c>
      <c r="B94">
        <v>26</v>
      </c>
      <c r="C94">
        <v>2021</v>
      </c>
      <c r="D94">
        <v>78</v>
      </c>
      <c r="G94" s="15">
        <v>78</v>
      </c>
      <c r="H94" s="20" t="s">
        <v>108</v>
      </c>
      <c r="I94" s="23">
        <v>2500</v>
      </c>
      <c r="J94" s="23" t="s">
        <v>25</v>
      </c>
      <c r="K94" s="15" t="s">
        <v>26</v>
      </c>
      <c r="L94" s="7"/>
      <c r="M94" s="2"/>
      <c r="N94" s="2"/>
      <c r="O94" s="29">
        <f>(IF(AND(J94&gt;0,J94&lt;=I94),J94,I94)*(L94-M94+N94))</f>
        <v>0</v>
      </c>
      <c r="P94" s="12"/>
      <c r="Q94" s="2"/>
      <c r="R94" s="2"/>
    </row>
    <row r="95" spans="1:18" ht="168.75">
      <c r="A95">
        <v>13</v>
      </c>
      <c r="B95">
        <v>26</v>
      </c>
      <c r="C95">
        <v>2021</v>
      </c>
      <c r="D95">
        <v>79</v>
      </c>
      <c r="G95" s="15">
        <v>79</v>
      </c>
      <c r="H95" s="20" t="s">
        <v>109</v>
      </c>
      <c r="I95" s="23">
        <v>2000</v>
      </c>
      <c r="J95" s="23" t="s">
        <v>25</v>
      </c>
      <c r="K95" s="15" t="s">
        <v>26</v>
      </c>
      <c r="L95" s="7"/>
      <c r="M95" s="2"/>
      <c r="N95" s="2"/>
      <c r="O95" s="29">
        <f>(IF(AND(J95&gt;0,J95&lt;=I95),J95,I95)*(L95-M95+N95))</f>
        <v>0</v>
      </c>
      <c r="P95" s="12"/>
      <c r="Q95" s="2"/>
      <c r="R95" s="2"/>
    </row>
    <row r="96" spans="1:18" ht="157.5">
      <c r="A96">
        <v>13</v>
      </c>
      <c r="B96">
        <v>26</v>
      </c>
      <c r="C96">
        <v>2021</v>
      </c>
      <c r="D96">
        <v>80</v>
      </c>
      <c r="G96" s="15">
        <v>80</v>
      </c>
      <c r="H96" s="20" t="s">
        <v>110</v>
      </c>
      <c r="I96" s="23">
        <v>2000</v>
      </c>
      <c r="J96" s="23" t="s">
        <v>25</v>
      </c>
      <c r="K96" s="15" t="s">
        <v>26</v>
      </c>
      <c r="L96" s="7"/>
      <c r="M96" s="2"/>
      <c r="N96" s="2"/>
      <c r="O96" s="29">
        <f>(IF(AND(J96&gt;0,J96&lt;=I96),J96,I96)*(L96-M96+N96))</f>
        <v>0</v>
      </c>
      <c r="P96" s="12"/>
      <c r="Q96" s="2"/>
      <c r="R96" s="2"/>
    </row>
    <row r="97" spans="1:18" ht="247.5">
      <c r="A97">
        <v>13</v>
      </c>
      <c r="B97">
        <v>26</v>
      </c>
      <c r="C97">
        <v>2021</v>
      </c>
      <c r="D97">
        <v>81</v>
      </c>
      <c r="G97" s="15">
        <v>81</v>
      </c>
      <c r="H97" s="20" t="s">
        <v>111</v>
      </c>
      <c r="I97" s="23">
        <v>3000</v>
      </c>
      <c r="J97" s="23" t="s">
        <v>25</v>
      </c>
      <c r="K97" s="15" t="s">
        <v>26</v>
      </c>
      <c r="L97" s="7"/>
      <c r="M97" s="2"/>
      <c r="N97" s="2"/>
      <c r="O97" s="29">
        <f>(IF(AND(J97&gt;0,J97&lt;=I97),J97,I97)*(L97-M97+N97))</f>
        <v>0</v>
      </c>
      <c r="P97" s="12"/>
      <c r="Q97" s="2"/>
      <c r="R97" s="2"/>
    </row>
    <row r="98" spans="1:18" ht="258.75">
      <c r="A98">
        <v>13</v>
      </c>
      <c r="B98">
        <v>26</v>
      </c>
      <c r="C98">
        <v>2021</v>
      </c>
      <c r="D98">
        <v>82</v>
      </c>
      <c r="G98" s="15">
        <v>82</v>
      </c>
      <c r="H98" s="20" t="s">
        <v>112</v>
      </c>
      <c r="I98" s="23">
        <v>5600</v>
      </c>
      <c r="J98" s="23" t="s">
        <v>25</v>
      </c>
      <c r="K98" s="15" t="s">
        <v>26</v>
      </c>
      <c r="L98" s="7"/>
      <c r="M98" s="2"/>
      <c r="N98" s="2"/>
      <c r="O98" s="29">
        <f>(IF(AND(J98&gt;0,J98&lt;=I98),J98,I98)*(L98-M98+N98))</f>
        <v>0</v>
      </c>
      <c r="P98" s="12"/>
      <c r="Q98" s="2"/>
      <c r="R98" s="2"/>
    </row>
    <row r="99" spans="1:18" ht="146.25">
      <c r="A99">
        <v>13</v>
      </c>
      <c r="B99">
        <v>26</v>
      </c>
      <c r="C99">
        <v>2021</v>
      </c>
      <c r="D99">
        <v>83</v>
      </c>
      <c r="G99" s="15">
        <v>83</v>
      </c>
      <c r="H99" s="20" t="s">
        <v>113</v>
      </c>
      <c r="I99" s="23">
        <v>800</v>
      </c>
      <c r="J99" s="23" t="s">
        <v>32</v>
      </c>
      <c r="K99" s="15" t="s">
        <v>114</v>
      </c>
      <c r="L99" s="7"/>
      <c r="M99" s="2"/>
      <c r="N99" s="2"/>
      <c r="O99" s="29">
        <f>(IF(AND(J99&gt;0,J99&lt;=I99),J99,I99)*(L99-M99+N99))</f>
        <v>0</v>
      </c>
      <c r="P99" s="12"/>
      <c r="Q99" s="2"/>
      <c r="R99" s="2"/>
    </row>
    <row r="100" spans="1:18" ht="90">
      <c r="A100">
        <v>13</v>
      </c>
      <c r="B100">
        <v>26</v>
      </c>
      <c r="C100">
        <v>2021</v>
      </c>
      <c r="D100">
        <v>84</v>
      </c>
      <c r="G100" s="15">
        <v>84</v>
      </c>
      <c r="H100" s="20" t="s">
        <v>115</v>
      </c>
      <c r="I100" s="23">
        <v>600</v>
      </c>
      <c r="J100" s="23" t="s">
        <v>49</v>
      </c>
      <c r="K100" s="15" t="s">
        <v>114</v>
      </c>
      <c r="L100" s="7"/>
      <c r="M100" s="2"/>
      <c r="N100" s="2"/>
      <c r="O100" s="29">
        <f>(IF(AND(J100&gt;0,J100&lt;=I100),J100,I100)*(L100-M100+N100))</f>
        <v>0</v>
      </c>
      <c r="P100" s="12"/>
      <c r="Q100" s="2"/>
      <c r="R100" s="2"/>
    </row>
    <row r="101" spans="1:18" ht="101.25">
      <c r="A101">
        <v>13</v>
      </c>
      <c r="B101">
        <v>26</v>
      </c>
      <c r="C101">
        <v>2021</v>
      </c>
      <c r="D101">
        <v>85</v>
      </c>
      <c r="G101" s="15">
        <v>85</v>
      </c>
      <c r="H101" s="20" t="s">
        <v>116</v>
      </c>
      <c r="I101" s="23">
        <v>500</v>
      </c>
      <c r="J101" s="23" t="s">
        <v>29</v>
      </c>
      <c r="K101" s="15" t="s">
        <v>114</v>
      </c>
      <c r="L101" s="7"/>
      <c r="M101" s="2"/>
      <c r="N101" s="2"/>
      <c r="O101" s="29">
        <f>(IF(AND(J101&gt;0,J101&lt;=I101),J101,I101)*(L101-M101+N101))</f>
        <v>0</v>
      </c>
      <c r="P101" s="12"/>
      <c r="Q101" s="2"/>
      <c r="R101" s="2"/>
    </row>
    <row r="102" spans="1:18" ht="56.25">
      <c r="A102">
        <v>13</v>
      </c>
      <c r="B102">
        <v>26</v>
      </c>
      <c r="C102">
        <v>2021</v>
      </c>
      <c r="D102">
        <v>86</v>
      </c>
      <c r="G102" s="15">
        <v>86</v>
      </c>
      <c r="H102" s="20" t="s">
        <v>117</v>
      </c>
      <c r="I102" s="23">
        <v>400</v>
      </c>
      <c r="J102" s="23" t="s">
        <v>25</v>
      </c>
      <c r="K102" s="15" t="s">
        <v>114</v>
      </c>
      <c r="L102" s="7"/>
      <c r="M102" s="2"/>
      <c r="N102" s="2"/>
      <c r="O102" s="29">
        <f>(IF(AND(J102&gt;0,J102&lt;=I102),J102,I102)*(L102-M102+N102))</f>
        <v>0</v>
      </c>
      <c r="P102" s="12"/>
      <c r="Q102" s="2"/>
      <c r="R102" s="2"/>
    </row>
    <row r="103" spans="1:18" ht="33.75">
      <c r="A103">
        <v>13</v>
      </c>
      <c r="B103">
        <v>26</v>
      </c>
      <c r="C103">
        <v>2021</v>
      </c>
      <c r="D103">
        <v>87</v>
      </c>
      <c r="G103" s="15">
        <v>87</v>
      </c>
      <c r="H103" s="20" t="s">
        <v>118</v>
      </c>
      <c r="I103" s="23">
        <v>600</v>
      </c>
      <c r="J103" s="23" t="s">
        <v>29</v>
      </c>
      <c r="K103" s="15" t="s">
        <v>114</v>
      </c>
      <c r="L103" s="7"/>
      <c r="M103" s="2"/>
      <c r="N103" s="2"/>
      <c r="O103" s="29">
        <f>(IF(AND(J103&gt;0,J103&lt;=I103),J103,I103)*(L103-M103+N103))</f>
        <v>0</v>
      </c>
      <c r="P103" s="12"/>
      <c r="Q103" s="2"/>
      <c r="R103" s="2"/>
    </row>
    <row r="104" spans="1:18" ht="101.25">
      <c r="A104">
        <v>13</v>
      </c>
      <c r="B104">
        <v>26</v>
      </c>
      <c r="C104">
        <v>2021</v>
      </c>
      <c r="D104">
        <v>88</v>
      </c>
      <c r="G104" s="15">
        <v>88</v>
      </c>
      <c r="H104" s="20" t="s">
        <v>119</v>
      </c>
      <c r="I104" s="23">
        <v>300</v>
      </c>
      <c r="J104" s="23" t="s">
        <v>29</v>
      </c>
      <c r="K104" s="15" t="s">
        <v>114</v>
      </c>
      <c r="L104" s="7"/>
      <c r="M104" s="2"/>
      <c r="N104" s="2"/>
      <c r="O104" s="29">
        <f>(IF(AND(J104&gt;0,J104&lt;=I104),J104,I104)*(L104-M104+N104))</f>
        <v>0</v>
      </c>
      <c r="P104" s="12"/>
      <c r="Q104" s="2"/>
      <c r="R104" s="2"/>
    </row>
    <row r="105" spans="1:18" ht="180">
      <c r="A105">
        <v>13</v>
      </c>
      <c r="B105">
        <v>26</v>
      </c>
      <c r="C105">
        <v>2021</v>
      </c>
      <c r="D105">
        <v>89</v>
      </c>
      <c r="G105" s="15">
        <v>89</v>
      </c>
      <c r="H105" s="20" t="s">
        <v>120</v>
      </c>
      <c r="I105" s="23">
        <v>500</v>
      </c>
      <c r="J105" s="23" t="s">
        <v>29</v>
      </c>
      <c r="K105" s="15" t="s">
        <v>114</v>
      </c>
      <c r="L105" s="7"/>
      <c r="M105" s="2"/>
      <c r="N105" s="2"/>
      <c r="O105" s="29">
        <f>(IF(AND(J105&gt;0,J105&lt;=I105),J105,I105)*(L105-M105+N105))</f>
        <v>0</v>
      </c>
      <c r="P105" s="12"/>
      <c r="Q105" s="2"/>
      <c r="R105" s="2"/>
    </row>
    <row r="106" spans="1:18" ht="112.5">
      <c r="A106">
        <v>13</v>
      </c>
      <c r="B106">
        <v>26</v>
      </c>
      <c r="C106">
        <v>2021</v>
      </c>
      <c r="D106">
        <v>90</v>
      </c>
      <c r="G106" s="15">
        <v>90</v>
      </c>
      <c r="H106" s="20" t="s">
        <v>121</v>
      </c>
      <c r="I106" s="23">
        <v>400</v>
      </c>
      <c r="J106" s="23" t="s">
        <v>49</v>
      </c>
      <c r="K106" s="15" t="s">
        <v>114</v>
      </c>
      <c r="L106" s="7"/>
      <c r="M106" s="2"/>
      <c r="N106" s="2"/>
      <c r="O106" s="29">
        <f>(IF(AND(J106&gt;0,J106&lt;=I106),J106,I106)*(L106-M106+N106))</f>
        <v>0</v>
      </c>
      <c r="P106" s="12"/>
      <c r="Q106" s="2"/>
      <c r="R106" s="2"/>
    </row>
    <row r="107" spans="1:18" ht="45">
      <c r="A107">
        <v>13</v>
      </c>
      <c r="B107">
        <v>26</v>
      </c>
      <c r="C107">
        <v>2021</v>
      </c>
      <c r="D107">
        <v>91</v>
      </c>
      <c r="G107" s="15">
        <v>91</v>
      </c>
      <c r="H107" s="20" t="s">
        <v>122</v>
      </c>
      <c r="I107" s="23">
        <v>50</v>
      </c>
      <c r="J107" s="23" t="s">
        <v>29</v>
      </c>
      <c r="K107" s="15" t="s">
        <v>114</v>
      </c>
      <c r="L107" s="7"/>
      <c r="M107" s="2"/>
      <c r="N107" s="2"/>
      <c r="O107" s="29">
        <f>(IF(AND(J107&gt;0,J107&lt;=I107),J107,I107)*(L107-M107+N107))</f>
        <v>0</v>
      </c>
      <c r="P107" s="12"/>
      <c r="Q107" s="2"/>
      <c r="R107" s="2"/>
    </row>
    <row r="108" spans="7:18" ht="15">
      <c r="G108" s="15"/>
      <c r="H108" s="20"/>
      <c r="I108" s="23"/>
      <c r="J108" s="23"/>
      <c r="K108" s="15"/>
      <c r="L108" s="7"/>
      <c r="M108" s="2"/>
      <c r="N108" s="2"/>
      <c r="O108" s="9"/>
      <c r="P108" s="12"/>
      <c r="Q108" s="2"/>
      <c r="R108" s="2"/>
    </row>
    <row r="109" spans="8:15" ht="15">
      <c r="H109" s="16"/>
      <c r="L109" s="31" t="s">
        <v>123</v>
      </c>
      <c r="N109" s="32"/>
      <c r="O109" s="33">
        <f>SUM(O10:O107)</f>
        <v>0</v>
      </c>
    </row>
    <row r="110" ht="15.75" thickBot="1">
      <c r="H110" s="16"/>
    </row>
    <row r="111" spans="8:16" ht="15">
      <c r="H111" s="16"/>
      <c r="N111" s="38"/>
      <c r="O111" s="41"/>
      <c r="P111" s="42" t="s">
        <v>128</v>
      </c>
    </row>
    <row r="112" spans="8:16" ht="15">
      <c r="H112" s="16" t="s">
        <v>124</v>
      </c>
      <c r="I112" s="36"/>
      <c r="N112" s="38"/>
      <c r="O112" s="40"/>
      <c r="P112" s="39"/>
    </row>
    <row r="113" spans="8:16" ht="15">
      <c r="H113" s="16" t="s">
        <v>125</v>
      </c>
      <c r="I113" s="36"/>
      <c r="N113" s="38"/>
      <c r="O113" s="40"/>
      <c r="P113" s="39"/>
    </row>
    <row r="114" spans="8:16" ht="15">
      <c r="H114" s="16" t="s">
        <v>126</v>
      </c>
      <c r="I114" s="4"/>
      <c r="N114" s="38"/>
      <c r="O114" s="40"/>
      <c r="P114" s="39"/>
    </row>
    <row r="115" spans="8:16" ht="15">
      <c r="H115" s="16" t="s">
        <v>127</v>
      </c>
      <c r="I115" s="36"/>
      <c r="N115" s="38"/>
      <c r="O115" s="40"/>
      <c r="P115" s="39"/>
    </row>
    <row r="116" spans="8:16" ht="15">
      <c r="H116" s="16"/>
      <c r="I116" s="37"/>
      <c r="N116" s="38"/>
      <c r="O116" s="40"/>
      <c r="P116" s="39"/>
    </row>
    <row r="117" spans="8:16" ht="15">
      <c r="H117" s="16"/>
      <c r="I117" s="4"/>
      <c r="N117" s="38"/>
      <c r="O117" s="40"/>
      <c r="P117" s="39"/>
    </row>
    <row r="118" spans="8:16" ht="15">
      <c r="H118" s="16"/>
      <c r="I118" s="4"/>
      <c r="N118" s="38"/>
      <c r="O118" s="40"/>
      <c r="P118" s="39"/>
    </row>
    <row r="119" spans="14:16" ht="15">
      <c r="N119" s="38"/>
      <c r="O119" s="40"/>
      <c r="P119" s="39"/>
    </row>
    <row r="120" spans="14:16" ht="15.75" thickBot="1">
      <c r="N120" s="38"/>
      <c r="O120" s="43"/>
      <c r="P120" s="44" t="s">
        <v>129</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Cirino Ribeiro</dc:creator>
  <cp:keywords/>
  <dc:description/>
  <cp:lastModifiedBy>Mauricio Cirino Ribeiro</cp:lastModifiedBy>
  <dcterms:created xsi:type="dcterms:W3CDTF">2021-09-14T21:02:06Z</dcterms:created>
  <dcterms:modified xsi:type="dcterms:W3CDTF">2021-09-14T21:02:13Z</dcterms:modified>
  <cp:category/>
  <cp:version/>
  <cp:contentType/>
  <cp:contentStatus/>
</cp:coreProperties>
</file>