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Concorrência\Concorrência 001 - Serviços adicionais e e reforma área técnica e Camarins do teatro - PA 1464-2024\"/>
    </mc:Choice>
  </mc:AlternateContent>
  <xr:revisionPtr revIDLastSave="0" documentId="8_{208697DB-7564-4254-A6C4-137D91907B6E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ilha_Modelo" sheetId="3" r:id="rId1"/>
    <sheet name="Plan2" sheetId="6" state="hidden" r:id="rId2"/>
  </sheets>
  <definedNames>
    <definedName name="_xlnm.Print_Area" localSheetId="0">Planilha_Modelo!$A$1:$J$126</definedName>
  </definedNames>
  <calcPr calcId="191029"/>
</workbook>
</file>

<file path=xl/sharedStrings.xml><?xml version="1.0" encoding="utf-8"?>
<sst xmlns="http://schemas.openxmlformats.org/spreadsheetml/2006/main" count="508" uniqueCount="331">
  <si>
    <t>BOLETIM REFERENCIAL DE CUSTOS - TABELA DE SERVIÇOS</t>
  </si>
  <si>
    <t>UN</t>
  </si>
  <si>
    <t>TX</t>
  </si>
  <si>
    <t>M2</t>
  </si>
  <si>
    <t>M</t>
  </si>
  <si>
    <t>01.23.020</t>
  </si>
  <si>
    <t>Limpeza de armadura com escova de aço</t>
  </si>
  <si>
    <t>01.23.030</t>
  </si>
  <si>
    <t>Preparo de ponte de aderência com adesivo a base de epóxi</t>
  </si>
  <si>
    <t>01.23.056</t>
  </si>
  <si>
    <t>Tratamento de armadura com produto anticorrosivo a base de zinco</t>
  </si>
  <si>
    <t>01.23.060</t>
  </si>
  <si>
    <t>Corte de concreto deteriorado inclusive remoção dos detritos</t>
  </si>
  <si>
    <t>M3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</si>
  <si>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</si>
  <si>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</si>
  <si>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</si>
  <si>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</si>
  <si>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</si>
  <si>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</si>
  <si>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CJ</t>
  </si>
  <si>
    <t>UNMES</t>
  </si>
  <si>
    <t>02.05.060</t>
  </si>
  <si>
    <t>Montagem e desmontagem de andaime torre metálica com altura até 10 m</t>
  </si>
  <si>
    <t>02.05.202</t>
  </si>
  <si>
    <t>Andaime torre metálico (1,5 x 1,5 m) com piso metálico</t>
  </si>
  <si>
    <t>MXMES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</si>
  <si>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</si>
  <si>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</si>
  <si>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</si>
  <si>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</si>
  <si>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02.08.050</t>
  </si>
  <si>
    <t>Placa em lona com impressão digital e estrutura em madeira</t>
  </si>
  <si>
    <t>03.02.040</t>
  </si>
  <si>
    <t>Demolição manual de alvenaria de elevação ou elemento vazado, incluindo revestimento</t>
  </si>
  <si>
    <t>03.03.040</t>
  </si>
  <si>
    <t>Demolição manual de revestimento em massa de parede ou teto</t>
  </si>
  <si>
    <t>03.04.020</t>
  </si>
  <si>
    <t>Demolição manual de revestimento cerâmico, incluindo a base</t>
  </si>
  <si>
    <t>03.04.040</t>
  </si>
  <si>
    <t>Demolição manual de rodapé, soleira ou peitoril, em material cerâmico e/ou ladrilho hidráulico, incluindo a base</t>
  </si>
  <si>
    <t>03.10.140</t>
  </si>
  <si>
    <t>Remoção de pintura em massa com lixamento</t>
  </si>
  <si>
    <t>04.01.060</t>
  </si>
  <si>
    <t>Retirada de divisória em placa de concreto, granito, granilite ou mármore</t>
  </si>
  <si>
    <t>KG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</si>
  <si>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</si>
  <si>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</si>
  <si>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</si>
  <si>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</si>
  <si>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</si>
  <si>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</si>
  <si>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04.11.020</t>
  </si>
  <si>
    <t>Retirada de aparelho sanitário incluindo acessórios</t>
  </si>
  <si>
    <t>04.11.030</t>
  </si>
  <si>
    <t>Retirada de bancada incluindo pertences</t>
  </si>
  <si>
    <t>04.14.040</t>
  </si>
  <si>
    <t>Retirada de esquadria em vidro</t>
  </si>
  <si>
    <t>05.07.040</t>
  </si>
  <si>
    <t>Remoção de entulho separado de obra com caçamba metálica - terra, alvenaria, concreto, argamassa, madeira, papel, plástico ou metal</t>
  </si>
  <si>
    <t>05.08.080</t>
  </si>
  <si>
    <t>Transporte de entulho, para distâncias superiores ao 5° km até o 10° km</t>
  </si>
  <si>
    <t>05.08.220</t>
  </si>
  <si>
    <t>Carregamento mecanizado de entulho fragmentado, com caminhão à disposição dentro da obra, até o raio de 1 km</t>
  </si>
  <si>
    <t>10</t>
  </si>
  <si>
    <t>11</t>
  </si>
  <si>
    <t>12</t>
  </si>
  <si>
    <t>13</t>
  </si>
  <si>
    <t>14</t>
  </si>
  <si>
    <t>15.03.030</t>
  </si>
  <si>
    <t>Fornecimento e montagem de estrutura em aço ASTM-A36, sem pintura</t>
  </si>
  <si>
    <t>15.20.020</t>
  </si>
  <si>
    <t>Fornecimento de peças diversas para estrutura em madeira</t>
  </si>
  <si>
    <t>16.12.060</t>
  </si>
  <si>
    <t>Telhamento em chapa de aço pré-pintada com epóxi e poliéster, perfil trapezoidal, com espessura de 0,50 mm e altura de 40 mm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</si>
  <si>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</si>
  <si>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</si>
  <si>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</si>
  <si>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</si>
  <si>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</si>
  <si>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</si>
  <si>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17.01.020</t>
  </si>
  <si>
    <t>Argamassa de regularização e/ou proteção</t>
  </si>
  <si>
    <t>17.02.020</t>
  </si>
  <si>
    <t>Chapisco</t>
  </si>
  <si>
    <t>17.02.140</t>
  </si>
  <si>
    <t>Emboço desempenado com espuma de poliéster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</si>
  <si>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</si>
  <si>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</si>
  <si>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</si>
  <si>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</si>
  <si>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18.06.410</t>
  </si>
  <si>
    <t>Rejuntamento em placas cerâmicas com argamassa industrializada para rejunte, juntas acima de 3 até 5 mm</t>
  </si>
  <si>
    <t>18.06.510</t>
  </si>
  <si>
    <t>Rejuntamento de rodapé em placas cerâmicas com argamassa industrializada para rejunte, altura até 10 cm, juntas acima de 3 até 5 mm</t>
  </si>
  <si>
    <t>18.11.042</t>
  </si>
  <si>
    <t>Revestimento em placa cerâmica esmaltada de 20x20 cm, tipo monocolor, assentado e rejuntado com argamassa industrializada</t>
  </si>
  <si>
    <t>19.01.062</t>
  </si>
  <si>
    <t>Peitoril e/ou soleira em granito, espessura de 2 cm e largura até 20 cm, acabamento polido</t>
  </si>
  <si>
    <t>19.20.020</t>
  </si>
  <si>
    <t>Recolocação de mármore, pedras e granitos, assentes com massa</t>
  </si>
  <si>
    <t>22.02.030</t>
  </si>
  <si>
    <t>Forro em painéis de gesso acartonado, espessura de 12,5mm, fixo</t>
  </si>
  <si>
    <t>23.08.110</t>
  </si>
  <si>
    <t>Painel em compensado naval, espessura de 25 mm</t>
  </si>
  <si>
    <t>24.03.210</t>
  </si>
  <si>
    <t>Tela de proteção em malha ondulada de 1´, fio 10 (BWG), com requadro</t>
  </si>
  <si>
    <t>24.20.090</t>
  </si>
  <si>
    <t>Solda MIG em esquadrias metálicas</t>
  </si>
  <si>
    <t>24.20.200</t>
  </si>
  <si>
    <t>Chapa de ferro nº 14, inclusive soldagem</t>
  </si>
  <si>
    <t>25.02.050</t>
  </si>
  <si>
    <t>Porta veneziana de abrir em alumínio, linha comercial</t>
  </si>
  <si>
    <t>25.02.060</t>
  </si>
  <si>
    <t>Porta/portinhola em alumínio, sob medida</t>
  </si>
  <si>
    <t>26.03.090</t>
  </si>
  <si>
    <t>Vidro laminado temperado jateado de 8 mm</t>
  </si>
  <si>
    <t>33.02.060</t>
  </si>
  <si>
    <t>Massa corrida a base de PVA</t>
  </si>
  <si>
    <t>33.03.740</t>
  </si>
  <si>
    <t>Resina acrílica plastificante</t>
  </si>
  <si>
    <t>33.06.020</t>
  </si>
  <si>
    <t>Acrílico para quadras e pisos cimentados</t>
  </si>
  <si>
    <t>33.10.050</t>
  </si>
  <si>
    <t>Tinta acrílica em massa, inclusive preparo</t>
  </si>
  <si>
    <t>33.10.100</t>
  </si>
  <si>
    <t>Textura acrílica para uso interno / externo, inclusive preparo</t>
  </si>
  <si>
    <t>33.11.050</t>
  </si>
  <si>
    <t>Esmalte à base água em superfície metálica, inclusive preparo</t>
  </si>
  <si>
    <t>37.03.210</t>
  </si>
  <si>
    <t>Quadro de distribuição universal de embutir, para disjuntores 24 DIN / 18 Bolt-on - 150 A - sem componentes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</si>
  <si>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</si>
  <si>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</si>
  <si>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</si>
  <si>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</si>
  <si>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</si>
  <si>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</si>
  <si>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</si>
  <si>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</si>
  <si>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38.19.040</t>
  </si>
  <si>
    <t>Eletroduto de PVC corrugado flexível leve, diâmetro externo de 32 mm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</si>
  <si>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</si>
  <si>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</si>
  <si>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</si>
  <si>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</si>
  <si>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</si>
  <si>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</si>
  <si>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</si>
  <si>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</si>
  <si>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</si>
  <si>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</si>
  <si>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40.04.450</t>
  </si>
  <si>
    <t>Tomada 2P+T de 10 A - 250 V, completa</t>
  </si>
  <si>
    <t>40.04.460</t>
  </si>
  <si>
    <t>Tomada 2P+T de 20 A - 250 V, completa</t>
  </si>
  <si>
    <t>40.04.480</t>
  </si>
  <si>
    <t>Conjunto 1 interruptor simples e 1 tomada 2P+T de 10 A, completo</t>
  </si>
  <si>
    <t>40.05.020</t>
  </si>
  <si>
    <t>Interruptor com 1 tecla simples e placa</t>
  </si>
  <si>
    <t>40.07.010</t>
  </si>
  <si>
    <t>Caixa em PVC de 4´ x 2´</t>
  </si>
  <si>
    <t>41.07.070</t>
  </si>
  <si>
    <t>Lâmpada fluorescente tubular, base bipino bilateral de 32 W</t>
  </si>
  <si>
    <t>41.14.070</t>
  </si>
  <si>
    <t>Luminária retangular de sobrepor tipo calha aberta, para 2 lâmpadas fluorescentes tubulares de 32 W</t>
  </si>
  <si>
    <t>44.03.645</t>
  </si>
  <si>
    <t>44.20.010</t>
  </si>
  <si>
    <t>Sifão plástico sanfonado universal de 1´</t>
  </si>
  <si>
    <t>44.20.060</t>
  </si>
  <si>
    <t>Recolocação de aparelhos sanitários, incluindo acessórios</t>
  </si>
  <si>
    <t>44.20.100</t>
  </si>
  <si>
    <t>Engate flexível metálico DN= 1/2´</t>
  </si>
  <si>
    <t>44.20.120</t>
  </si>
  <si>
    <t>Canopla para válvula de descarga</t>
  </si>
  <si>
    <t>44.20.230</t>
  </si>
  <si>
    <t>Tubo de ligação para sanitário</t>
  </si>
  <si>
    <t>44.20.280</t>
  </si>
  <si>
    <t>Tampa de plástico para bacia sanitária</t>
  </si>
  <si>
    <t>44.20.650</t>
  </si>
  <si>
    <t>Válvula de metal cromado de 1´</t>
  </si>
  <si>
    <t>46.01.020</t>
  </si>
  <si>
    <t>Tubo de PVC rígido soldável marrom, DN= 25 mm, (3/4´), inclusive conexões</t>
  </si>
  <si>
    <t>46.01.050</t>
  </si>
  <si>
    <t>Tubo de PVC rígido soldável marrom, DN= 50 mm, (1 1/2´), inclusive conexões</t>
  </si>
  <si>
    <t>46.03.060</t>
  </si>
  <si>
    <t>Tubo de PVC rígido PxB com virola e anel de borracha, linha esgoto série reforçada ´R´. DN= 150 mm, inclusive conexões</t>
  </si>
  <si>
    <t>48.02.401</t>
  </si>
  <si>
    <t>Reservatório em polietileno com tampa de rosca - capacidade de 500 litros</t>
  </si>
  <si>
    <t>55.01.020</t>
  </si>
  <si>
    <t>Limpeza final da obra</t>
  </si>
  <si>
    <t>55.01.140</t>
  </si>
  <si>
    <t>Limpeza de superfície com hidrojateamento</t>
  </si>
  <si>
    <t>PLANILHA ORÇAMENTÁRIA</t>
  </si>
  <si>
    <t>Com desoneração</t>
  </si>
  <si>
    <t>SIM</t>
  </si>
  <si>
    <t>CDHU -</t>
  </si>
  <si>
    <t>FONTE</t>
  </si>
  <si>
    <t>CÓDIGO</t>
  </si>
  <si>
    <t>UNID.</t>
  </si>
  <si>
    <t>QUANT.</t>
  </si>
  <si>
    <t>VALOR UNIT.</t>
  </si>
  <si>
    <t>TOTAL</t>
  </si>
  <si>
    <t>CDHU</t>
  </si>
  <si>
    <t>3.3</t>
  </si>
  <si>
    <t>ITEM</t>
  </si>
  <si>
    <t>NÃO</t>
  </si>
  <si>
    <t/>
  </si>
  <si>
    <t>Torneira de mesa automática, acionamento hidromecânico, em latão cromado, DN= 1/2´ou 3/4´</t>
  </si>
  <si>
    <t>1.1</t>
  </si>
  <si>
    <t>Versão 191</t>
  </si>
  <si>
    <t>AGOSTO/23</t>
  </si>
  <si>
    <t>S/BDI</t>
  </si>
  <si>
    <t>C/BDI</t>
  </si>
  <si>
    <t>LIMPEZA DE OBRA</t>
  </si>
  <si>
    <t>LOUÇAS E METAIS</t>
  </si>
  <si>
    <t>HIDRÁULICA</t>
  </si>
  <si>
    <t>ELÉTRICA</t>
  </si>
  <si>
    <t>ESQUADRIAS (PORTA DE MADEIRA, ALUMINIO) PROTEÇÃO DAS JANELAS</t>
  </si>
  <si>
    <t>FORRO</t>
  </si>
  <si>
    <t>PINTURA INTERNA</t>
  </si>
  <si>
    <t>LAJE - TRATAMENTO E REFORÇO</t>
  </si>
  <si>
    <t>COBERTURA</t>
  </si>
  <si>
    <t>SERVIÇOS PRELIMINARES</t>
  </si>
  <si>
    <t>TOTAL GERAL COM BDI 24,52%</t>
  </si>
  <si>
    <t>1.2</t>
  </si>
  <si>
    <t>1.3</t>
  </si>
  <si>
    <t>1.4</t>
  </si>
  <si>
    <t>PAREDE - TRATAMENTO</t>
  </si>
  <si>
    <t>PISOS E REVESTIMENTOS CERÂMICOS</t>
  </si>
  <si>
    <t>PINTURA EXTERNA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</si>
  <si>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</si>
  <si>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</si>
  <si>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</si>
  <si>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</si>
  <si>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</si>
  <si>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</si>
  <si>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</si>
  <si>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</si>
  <si>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</si>
  <si>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</si>
  <si>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</si>
  <si>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</t>
  </si>
  <si>
    <t>2.2</t>
  </si>
  <si>
    <t>2.3</t>
  </si>
  <si>
    <t>2.4</t>
  </si>
  <si>
    <t>4.1</t>
  </si>
  <si>
    <t>4.2</t>
  </si>
  <si>
    <t>5.1</t>
  </si>
  <si>
    <t>5.2</t>
  </si>
  <si>
    <t>5.3</t>
  </si>
  <si>
    <t>6</t>
  </si>
  <si>
    <t>6.1</t>
  </si>
  <si>
    <t>7</t>
  </si>
  <si>
    <t>7.1</t>
  </si>
  <si>
    <t>8</t>
  </si>
  <si>
    <t>8.1</t>
  </si>
  <si>
    <t>5</t>
  </si>
  <si>
    <t>4</t>
  </si>
  <si>
    <t>3</t>
  </si>
  <si>
    <t>2</t>
  </si>
  <si>
    <t>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</si>
  <si>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</si>
  <si>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</si>
  <si>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</si>
  <si>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</si>
  <si>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</si>
  <si>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</si>
  <si>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</si>
  <si>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</si>
  <si>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</si>
  <si>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</si>
  <si>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</si>
  <si>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</si>
  <si>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</si>
  <si>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</si>
  <si>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</si>
  <si>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</si>
  <si>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</si>
  <si>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</si>
  <si>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</si>
  <si>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</si>
  <si>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</si>
  <si>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</si>
  <si>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</si>
  <si>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10.7</t>
  </si>
  <si>
    <t>10.8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</si>
  <si>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</si>
  <si>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</si>
  <si>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</si>
  <si>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</si>
  <si>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</si>
  <si>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</si>
  <si>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</si>
  <si>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</si>
  <si>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</si>
  <si>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11.1</t>
  </si>
  <si>
    <t>12.1</t>
  </si>
  <si>
    <t>12.2</t>
  </si>
  <si>
    <t>12.4</t>
  </si>
  <si>
    <t>12.5</t>
  </si>
  <si>
    <t>12.6</t>
  </si>
  <si>
    <t>12.7</t>
  </si>
  <si>
    <t>12.8</t>
  </si>
  <si>
    <t>12.9</t>
  </si>
  <si>
    <t>13.1</t>
  </si>
  <si>
    <t>REFERÊNCIA: BOLETIM CDHU 191 COM DESONERAÇÃO</t>
  </si>
  <si>
    <t>DATA: 01/12/2023</t>
  </si>
  <si>
    <t>BDI: 24,52%</t>
  </si>
  <si>
    <t>11.2</t>
  </si>
  <si>
    <t>11.3</t>
  </si>
  <si>
    <t>OBJETO: Reforma da área técnica e camarins do Teatro Municipal</t>
  </si>
  <si>
    <t>DESCRIÇÃO DOS SERVIÇOS</t>
  </si>
  <si>
    <t>2.5</t>
  </si>
  <si>
    <t>2.6</t>
  </si>
  <si>
    <t>3.1</t>
  </si>
  <si>
    <t>3.2</t>
  </si>
  <si>
    <t>3.4</t>
  </si>
  <si>
    <t>3.5</t>
  </si>
  <si>
    <t>3.6</t>
  </si>
  <si>
    <t>3.7</t>
  </si>
  <si>
    <t>3.8</t>
  </si>
  <si>
    <t>9.6</t>
  </si>
  <si>
    <t>9.7</t>
  </si>
  <si>
    <t>10.9</t>
  </si>
  <si>
    <t>12.3</t>
  </si>
  <si>
    <t>EQUIPAMENTOS COMPLEMENTARES</t>
  </si>
  <si>
    <t>14.1</t>
  </si>
  <si>
    <t>14.2</t>
  </si>
  <si>
    <t>14.3</t>
  </si>
  <si>
    <t>14.4</t>
  </si>
  <si>
    <t>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</si>
</sst>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&quot;R$ &quot;#,##0.00"/>
  </numFmts>
  <fonts count="12" x14ac:knownFonts="1"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MS Sans Serif"/>
      <family val="2"/>
      <charset val="1"/>
    </font>
    <font>
      <b/>
      <sz val="10"/>
      <color rgb="FF000000"/>
      <name val="MS Sans Serif"/>
      <family val="2"/>
      <charset val="1"/>
    </font>
    <font>
      <sz val="11"/>
      <color rgb="FF000000"/>
      <name val="Calibri"/>
      <family val="2"/>
      <charset val="1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14999847407452621"/>
        <b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F0F0F0"/>
      </patternFill>
    </fill>
    <fill>
      <patternFill patternType="solid">
        <fgColor theme="0" tint="-0.14999847407452621"/>
        <bgColor rgb="FFD9D9D9"/>
      </patternFill>
    </fill>
  </fills>
  <borders count="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4" fillId="0" borderId="0"/>
    <xf numFmtId="164" fontId="4" fillId="0" borderId="0" applyBorder="0" applyProtection="0"/>
    <xf numFmtId="164" fontId="4" fillId="0" borderId="0" applyBorder="0" applyProtection="0"/>
  </cellStyleXfs>
  <cellXfs count="56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/>
    <xf numFmtId="4" fontId="2" fillId="0" borderId="0" xfId="0" applyNumberFormat="1" applyFont="1" applyBorder="1" applyAlignment="1" applyProtection="1">
      <alignment horizontal="right" vertical="center"/>
    </xf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/>
    <xf numFmtId="4" fontId="2" fillId="0" borderId="0" xfId="0" applyNumberFormat="1" applyFont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0" xfId="0" applyFill="1"/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" fontId="7" fillId="0" borderId="6" xfId="0" applyNumberFormat="1" applyFont="1" applyBorder="1" applyAlignment="1" applyProtection="1">
      <alignment horizontal="right" vertical="center"/>
    </xf>
    <xf numFmtId="4" fontId="7" fillId="0" borderId="6" xfId="0" applyNumberFormat="1" applyFont="1" applyBorder="1" applyAlignment="1" applyProtection="1">
      <alignment horizontal="right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 applyProtection="1">
      <alignment horizontal="right" vertical="center"/>
    </xf>
    <xf numFmtId="4" fontId="7" fillId="0" borderId="6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 applyProtection="1">
      <alignment horizontal="right" vertical="center"/>
    </xf>
    <xf numFmtId="4" fontId="2" fillId="5" borderId="6" xfId="0" applyNumberFormat="1" applyFont="1" applyFill="1" applyBorder="1" applyAlignment="1" applyProtection="1">
      <alignment horizontal="right" vertical="center"/>
    </xf>
    <xf numFmtId="4" fontId="6" fillId="5" borderId="6" xfId="0" applyNumberFormat="1" applyFont="1" applyFill="1" applyBorder="1" applyAlignment="1" applyProtection="1">
      <alignment horizontal="right" vertical="center"/>
    </xf>
    <xf numFmtId="0" fontId="7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 applyProtection="1">
      <alignment horizontal="right" vertical="center" wrapText="1"/>
    </xf>
    <xf numFmtId="0" fontId="0" fillId="5" borderId="6" xfId="0" applyFill="1" applyBorder="1"/>
    <xf numFmtId="4" fontId="5" fillId="3" borderId="6" xfId="0" applyNumberFormat="1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left" vertical="center"/>
    </xf>
    <xf numFmtId="165" fontId="11" fillId="6" borderId="6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4" fontId="5" fillId="3" borderId="6" xfId="0" applyNumberFormat="1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>
      <alignment horizontal="right" vertical="center" wrapText="1"/>
    </xf>
    <xf numFmtId="49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</cellXfs>
  <cellStyles count="4">
    <cellStyle name="Excel Built-in Explanatory Text" xfId="3" xr:uid="{00000000-0005-0000-0000-000008000000}"/>
    <cellStyle name="Normal" xfId="0" builtinId="0"/>
    <cellStyle name="Normal 2" xfId="1" xr:uid="{00000000-0005-0000-0000-000006000000}"/>
    <cellStyle name="Vírgula 2" xfId="2" xr:uid="{00000000-0005-0000-0000-000007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0F0F0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119"/>
  <sheetViews>
    <sheetView tabSelected="1" zoomScale="115" zoomScaleNormal="115" zoomScaleSheetLayoutView="100" workbookViewId="0">
      <selection activeCell="E6" sqref="E6"/>
    </sheetView>
  </sheetViews>
  <sheetFormatPr defaultColWidth="9.33203125" defaultRowHeight="14.4" x14ac:dyDescent="0.3"/>
  <cols>
    <col min="1" max="1" width="9.33203125" style="5"/>
    <col min="2" max="2" width="5.44140625" style="1" bestFit="1" customWidth="1"/>
    <col min="3" max="3" width="8.6640625" bestFit="1" customWidth="1"/>
    <col min="4" max="4" width="9.6640625" style="1" customWidth="1"/>
    <col min="5" max="5" width="43.109375" style="2" customWidth="1"/>
    <col min="6" max="6" width="7.6640625" bestFit="1" customWidth="1"/>
    <col min="7" max="7" width="8.109375" style="3" customWidth="1"/>
    <col min="8" max="8" width="9.5546875" style="4" customWidth="1"/>
    <col min="9" max="9" width="10.44140625" style="9" customWidth="1"/>
    <col min="10" max="10" width="16.44140625" style="3" bestFit="1" customWidth="1"/>
  </cols>
  <sheetData>
    <row r="1" spans="2:10" s="5" customFormat="1" x14ac:dyDescent="0.3">
      <c r="B1" s="6"/>
      <c r="D1" s="6"/>
      <c r="G1" s="8"/>
      <c r="H1" s="9"/>
      <c r="I1" s="9"/>
      <c r="J1" s="8"/>
    </row>
    <row r="2" spans="2:10" s="5" customFormat="1" ht="18" x14ac:dyDescent="0.35">
      <c r="B2" s="41"/>
      <c r="C2" s="42"/>
      <c r="D2" s="41"/>
      <c r="E2" s="43" t="s">
        <v>192</v>
      </c>
      <c r="G2" s="8"/>
      <c r="H2" s="9"/>
      <c r="I2" s="9"/>
      <c r="J2" s="8"/>
    </row>
    <row r="3" spans="2:10" s="5" customFormat="1" ht="18" x14ac:dyDescent="0.35">
      <c r="B3" s="41"/>
      <c r="C3" s="42"/>
      <c r="D3" s="41"/>
      <c r="E3" s="43"/>
      <c r="G3" s="8"/>
      <c r="H3" s="9"/>
      <c r="I3" s="9"/>
      <c r="J3" s="8"/>
    </row>
    <row r="4" spans="2:10" s="5" customFormat="1" ht="18" x14ac:dyDescent="0.35">
      <c r="B4" s="44" t="s">
        <v>310</v>
      </c>
      <c r="C4" s="42"/>
      <c r="D4" s="41"/>
      <c r="E4" s="43"/>
      <c r="G4" s="8"/>
      <c r="H4" s="9"/>
      <c r="I4" s="9"/>
      <c r="J4" s="8"/>
    </row>
    <row r="5" spans="2:10" s="5" customFormat="1" ht="18" x14ac:dyDescent="0.35">
      <c r="B5" s="44" t="s">
        <v>305</v>
      </c>
      <c r="C5" s="42"/>
      <c r="D5" s="41"/>
      <c r="E5" s="43"/>
      <c r="G5" s="8"/>
      <c r="H5" s="9"/>
      <c r="I5" s="9"/>
      <c r="J5" s="8"/>
    </row>
    <row r="6" spans="2:10" s="5" customFormat="1" ht="18" x14ac:dyDescent="0.35">
      <c r="B6" s="44" t="s">
        <v>306</v>
      </c>
      <c r="C6" s="42"/>
      <c r="D6" s="41"/>
      <c r="E6" s="43"/>
      <c r="G6" s="8"/>
      <c r="H6" s="9"/>
      <c r="I6" s="9"/>
      <c r="J6" s="8"/>
    </row>
    <row r="7" spans="2:10" s="5" customFormat="1" ht="18" x14ac:dyDescent="0.35">
      <c r="B7" s="44" t="s">
        <v>307</v>
      </c>
      <c r="C7" s="42"/>
      <c r="D7" s="41"/>
      <c r="E7" s="43"/>
      <c r="G7" s="8"/>
      <c r="H7" s="9"/>
      <c r="I7" s="9"/>
      <c r="J7" s="8"/>
    </row>
    <row r="8" spans="2:10" ht="26.25" hidden="1" customHeight="1" x14ac:dyDescent="0.3">
      <c r="B8" s="5"/>
      <c r="C8" s="5"/>
      <c r="D8" s="5"/>
      <c r="E8" s="7"/>
      <c r="F8" s="46" t="s">
        <v>193</v>
      </c>
      <c r="G8" s="47"/>
      <c r="H8" s="40" t="s">
        <v>194</v>
      </c>
      <c r="J8" s="10"/>
    </row>
    <row r="9" spans="2:10" ht="26.25" hidden="1" customHeight="1" x14ac:dyDescent="0.3">
      <c r="B9" s="5"/>
      <c r="C9" s="11" t="s">
        <v>195</v>
      </c>
      <c r="D9" s="11" t="s">
        <v>0</v>
      </c>
      <c r="E9" s="7"/>
      <c r="F9" s="48" t="s">
        <v>209</v>
      </c>
      <c r="G9" s="48"/>
      <c r="H9" s="49" t="s">
        <v>210</v>
      </c>
      <c r="I9" s="49"/>
      <c r="J9" s="50"/>
    </row>
    <row r="10" spans="2:10" x14ac:dyDescent="0.3">
      <c r="B10" s="5"/>
      <c r="C10" s="5"/>
    </row>
    <row r="12" spans="2:10" x14ac:dyDescent="0.3">
      <c r="B12" s="53" t="s">
        <v>204</v>
      </c>
      <c r="C12" s="53" t="s">
        <v>196</v>
      </c>
      <c r="D12" s="53" t="s">
        <v>197</v>
      </c>
      <c r="E12" s="54" t="s">
        <v>311</v>
      </c>
      <c r="F12" s="55" t="s">
        <v>198</v>
      </c>
      <c r="G12" s="51" t="s">
        <v>199</v>
      </c>
      <c r="H12" s="51" t="s">
        <v>200</v>
      </c>
      <c r="I12" s="51"/>
      <c r="J12" s="51" t="s">
        <v>201</v>
      </c>
    </row>
    <row r="13" spans="2:10" x14ac:dyDescent="0.3">
      <c r="B13" s="53"/>
      <c r="C13" s="53"/>
      <c r="D13" s="53"/>
      <c r="E13" s="54"/>
      <c r="F13" s="55"/>
      <c r="G13" s="51"/>
      <c r="H13" s="39" t="s">
        <v>211</v>
      </c>
      <c r="I13" s="39" t="s">
        <v>212</v>
      </c>
      <c r="J13" s="51"/>
    </row>
    <row r="14" spans="2:10" x14ac:dyDescent="0.3">
      <c r="B14" s="26" t="s">
        <v>260</v>
      </c>
      <c r="C14" s="27"/>
      <c r="D14" s="28"/>
      <c r="E14" s="29" t="s">
        <v>222</v>
      </c>
      <c r="F14" s="30"/>
      <c r="G14" s="31"/>
      <c r="H14" s="32" t="s">
        <v>206</v>
      </c>
      <c r="I14" s="33"/>
      <c r="J14" s="34">
        <v>21789.129999999997</v>
      </c>
    </row>
    <row r="15" spans="2:10" s="5" customFormat="1" ht="26.4" x14ac:dyDescent="0.3">
      <c r="B15" s="13" t="s">
        <v>208</v>
      </c>
      <c r="C15" s="14" t="s">
        <v>202</v>
      </c>
      <c r="D15" s="13" t="s">
        <v>31</v>
      </c>
      <c r="E15" s="15" t="s">
        <v>32</v>
      </c>
      <c r="F15" s="15" t="s">
        <v>3</v>
      </c>
      <c r="G15" s="22">
        <v>6</v>
      </c>
      <c r="H15" s="17">
        <v>172.6</v>
      </c>
      <c r="I15" s="17">
        <v>214.92152000000002</v>
      </c>
      <c r="J15" s="16">
        <v>1289.53</v>
      </c>
    </row>
    <row r="16" spans="2:10" s="5" customFormat="1" ht="26.4" x14ac:dyDescent="0.3">
      <c r="B16" s="13" t="s">
        <v>224</v>
      </c>
      <c r="C16" s="14" t="s">
        <v>202</v>
      </c>
      <c r="D16" s="13" t="s">
        <v>43</v>
      </c>
      <c r="E16" s="21" t="s">
        <v>44</v>
      </c>
      <c r="F16" s="21" t="s">
        <v>3</v>
      </c>
      <c r="G16" s="22">
        <v>14.916</v>
      </c>
      <c r="H16" s="17">
        <v>17.18</v>
      </c>
      <c r="I16" s="17">
        <v>21.392536</v>
      </c>
      <c r="J16" s="16">
        <v>319.08999999999997</v>
      </c>
    </row>
    <row r="17" spans="2:10" s="5" customFormat="1" x14ac:dyDescent="0.3">
      <c r="B17" s="13" t="s">
        <v>225</v>
      </c>
      <c r="C17" s="14" t="s">
        <v>202</v>
      </c>
      <c r="D17" s="13" t="s">
        <v>46</v>
      </c>
      <c r="E17" s="15" t="s">
        <v>47</v>
      </c>
      <c r="F17" s="15" t="s">
        <v>1</v>
      </c>
      <c r="G17" s="16">
        <v>10</v>
      </c>
      <c r="H17" s="17">
        <v>19.559999999999999</v>
      </c>
      <c r="I17" s="17">
        <v>24.356112</v>
      </c>
      <c r="J17" s="16">
        <v>243.56</v>
      </c>
    </row>
    <row r="18" spans="2:10" s="5" customFormat="1" ht="26.4" x14ac:dyDescent="0.3">
      <c r="B18" s="13" t="s">
        <v>226</v>
      </c>
      <c r="C18" s="14" t="s">
        <v>202</v>
      </c>
      <c r="D18" s="13" t="s">
        <v>48</v>
      </c>
      <c r="E18" s="15" t="s">
        <v>49</v>
      </c>
      <c r="F18" s="15" t="s">
        <v>4</v>
      </c>
      <c r="G18" s="16">
        <v>46.5</v>
      </c>
      <c r="H18" s="17">
        <v>11.73</v>
      </c>
      <c r="I18" s="17">
        <v>14.606196000000002</v>
      </c>
      <c r="J18" s="16">
        <v>679.19</v>
      </c>
    </row>
    <row r="19" spans="2:10" s="5" customFormat="1" x14ac:dyDescent="0.3">
      <c r="B19" s="13" t="s">
        <v>230</v>
      </c>
      <c r="C19" s="14" t="s">
        <v>202</v>
      </c>
      <c r="D19" s="13" t="s">
        <v>50</v>
      </c>
      <c r="E19" s="15" t="s">
        <v>51</v>
      </c>
      <c r="F19" s="15" t="s">
        <v>3</v>
      </c>
      <c r="G19" s="16">
        <v>29.536000000000001</v>
      </c>
      <c r="H19" s="17">
        <v>27.39</v>
      </c>
      <c r="I19" s="17">
        <v>34.106028000000002</v>
      </c>
      <c r="J19" s="16">
        <v>1007.36</v>
      </c>
    </row>
    <row r="20" spans="2:10" s="5" customFormat="1" x14ac:dyDescent="0.3">
      <c r="B20" s="13" t="s">
        <v>231</v>
      </c>
      <c r="C20" s="14" t="s">
        <v>202</v>
      </c>
      <c r="D20" s="13" t="s">
        <v>52</v>
      </c>
      <c r="E20" s="15" t="s">
        <v>53</v>
      </c>
      <c r="F20" s="15" t="s">
        <v>1</v>
      </c>
      <c r="G20" s="16">
        <v>10</v>
      </c>
      <c r="H20" s="17">
        <v>38.6</v>
      </c>
      <c r="I20" s="17">
        <v>48.064720000000008</v>
      </c>
      <c r="J20" s="16">
        <v>480.65</v>
      </c>
    </row>
    <row r="21" spans="2:10" s="5" customFormat="1" x14ac:dyDescent="0.3">
      <c r="B21" s="13" t="s">
        <v>232</v>
      </c>
      <c r="C21" s="14" t="s">
        <v>202</v>
      </c>
      <c r="D21" s="13" t="s">
        <v>54</v>
      </c>
      <c r="E21" s="21" t="s">
        <v>55</v>
      </c>
      <c r="F21" s="21" t="s">
        <v>3</v>
      </c>
      <c r="G21" s="22">
        <v>2.7</v>
      </c>
      <c r="H21" s="17">
        <v>54.77</v>
      </c>
      <c r="I21" s="17">
        <v>68.199604000000008</v>
      </c>
      <c r="J21" s="16">
        <v>184.14</v>
      </c>
    </row>
    <row r="22" spans="2:10" s="12" customFormat="1" ht="26.4" x14ac:dyDescent="0.3">
      <c r="B22" s="13" t="s">
        <v>233</v>
      </c>
      <c r="C22" s="19" t="s">
        <v>202</v>
      </c>
      <c r="D22" s="20" t="s">
        <v>35</v>
      </c>
      <c r="E22" s="21" t="s">
        <v>36</v>
      </c>
      <c r="F22" s="21" t="s">
        <v>3</v>
      </c>
      <c r="G22" s="22">
        <v>389.37</v>
      </c>
      <c r="H22" s="23">
        <v>5.29</v>
      </c>
      <c r="I22" s="17">
        <v>6.5871080000000006</v>
      </c>
      <c r="J22" s="22">
        <v>2564.8200000000002</v>
      </c>
    </row>
    <row r="23" spans="2:10" s="12" customFormat="1" ht="26.4" x14ac:dyDescent="0.3">
      <c r="B23" s="13" t="s">
        <v>234</v>
      </c>
      <c r="C23" s="19" t="s">
        <v>202</v>
      </c>
      <c r="D23" s="20" t="s">
        <v>33</v>
      </c>
      <c r="E23" s="21" t="s">
        <v>34</v>
      </c>
      <c r="F23" s="21" t="s">
        <v>13</v>
      </c>
      <c r="G23" s="22">
        <v>0.28350000000000003</v>
      </c>
      <c r="H23" s="23">
        <v>70.56</v>
      </c>
      <c r="I23" s="17">
        <v>87.861312000000012</v>
      </c>
      <c r="J23" s="22">
        <v>24.91</v>
      </c>
    </row>
    <row r="24" spans="2:10" s="12" customFormat="1" ht="39.6" x14ac:dyDescent="0.3">
      <c r="B24" s="13" t="s">
        <v>235</v>
      </c>
      <c r="C24" s="19" t="s">
        <v>202</v>
      </c>
      <c r="D24" s="18" t="s">
        <v>39</v>
      </c>
      <c r="E24" s="21" t="s">
        <v>40</v>
      </c>
      <c r="F24" s="21" t="s">
        <v>4</v>
      </c>
      <c r="G24" s="22">
        <v>183.87</v>
      </c>
      <c r="H24" s="23">
        <v>2.65</v>
      </c>
      <c r="I24" s="17">
        <v>3.2997800000000002</v>
      </c>
      <c r="J24" s="22">
        <v>606.73</v>
      </c>
    </row>
    <row r="25" spans="2:10" s="12" customFormat="1" ht="26.4" x14ac:dyDescent="0.3">
      <c r="B25" s="13" t="s">
        <v>236</v>
      </c>
      <c r="C25" s="19" t="s">
        <v>202</v>
      </c>
      <c r="D25" s="18" t="s">
        <v>37</v>
      </c>
      <c r="E25" s="21" t="s">
        <v>38</v>
      </c>
      <c r="F25" s="21" t="s">
        <v>3</v>
      </c>
      <c r="G25" s="22">
        <v>324.03399999999999</v>
      </c>
      <c r="H25" s="23">
        <v>10.58</v>
      </c>
      <c r="I25" s="17">
        <v>13.174216000000001</v>
      </c>
      <c r="J25" s="22">
        <v>4268.8900000000003</v>
      </c>
    </row>
    <row r="26" spans="2:10" s="12" customFormat="1" x14ac:dyDescent="0.3">
      <c r="B26" s="13" t="s">
        <v>237</v>
      </c>
      <c r="C26" s="19" t="s">
        <v>202</v>
      </c>
      <c r="D26" s="18" t="s">
        <v>56</v>
      </c>
      <c r="E26" s="21" t="s">
        <v>57</v>
      </c>
      <c r="F26" s="21" t="s">
        <v>3</v>
      </c>
      <c r="G26" s="22">
        <v>85.61999999999999</v>
      </c>
      <c r="H26" s="23">
        <v>39.119999999999997</v>
      </c>
      <c r="I26" s="17">
        <v>48.712223999999999</v>
      </c>
      <c r="J26" s="22">
        <v>4170.74</v>
      </c>
    </row>
    <row r="27" spans="2:10" s="12" customFormat="1" ht="26.4" x14ac:dyDescent="0.3">
      <c r="B27" s="13" t="s">
        <v>238</v>
      </c>
      <c r="C27" s="19" t="s">
        <v>202</v>
      </c>
      <c r="D27" s="18" t="s">
        <v>60</v>
      </c>
      <c r="E27" s="21" t="s">
        <v>61</v>
      </c>
      <c r="F27" s="21" t="s">
        <v>13</v>
      </c>
      <c r="G27" s="22">
        <v>16.121749999999999</v>
      </c>
      <c r="H27" s="23">
        <v>41.27</v>
      </c>
      <c r="I27" s="17">
        <v>51.389404000000006</v>
      </c>
      <c r="J27" s="22">
        <v>828.49</v>
      </c>
    </row>
    <row r="28" spans="2:10" s="12" customFormat="1" ht="39.6" x14ac:dyDescent="0.3">
      <c r="B28" s="13" t="s">
        <v>239</v>
      </c>
      <c r="C28" s="19" t="s">
        <v>202</v>
      </c>
      <c r="D28" s="18" t="s">
        <v>62</v>
      </c>
      <c r="E28" s="21" t="s">
        <v>63</v>
      </c>
      <c r="F28" s="21" t="s">
        <v>13</v>
      </c>
      <c r="G28" s="22">
        <v>16.121749999999999</v>
      </c>
      <c r="H28" s="23">
        <v>17.37</v>
      </c>
      <c r="I28" s="17">
        <v>21.629124000000004</v>
      </c>
      <c r="J28" s="22">
        <v>348.7</v>
      </c>
    </row>
    <row r="29" spans="2:10" s="5" customFormat="1" ht="39.6" x14ac:dyDescent="0.3">
      <c r="B29" s="13" t="s">
        <v>240</v>
      </c>
      <c r="C29" s="14" t="s">
        <v>202</v>
      </c>
      <c r="D29" s="13" t="s">
        <v>58</v>
      </c>
      <c r="E29" s="15" t="s">
        <v>59</v>
      </c>
      <c r="F29" s="15" t="s">
        <v>13</v>
      </c>
      <c r="G29" s="22">
        <v>36.873049999999999</v>
      </c>
      <c r="H29" s="17">
        <v>103.94</v>
      </c>
      <c r="I29" s="17">
        <v>129.42608799999999</v>
      </c>
      <c r="J29" s="16">
        <v>4772.33</v>
      </c>
    </row>
    <row r="30" spans="2:10" s="5" customFormat="1" x14ac:dyDescent="0.3">
      <c r="B30" s="26" t="s">
        <v>259</v>
      </c>
      <c r="C30" s="35"/>
      <c r="D30" s="28"/>
      <c r="E30" s="29" t="s">
        <v>221</v>
      </c>
      <c r="F30" s="36"/>
      <c r="G30" s="32"/>
      <c r="H30" s="37"/>
      <c r="I30" s="38"/>
      <c r="J30" s="34">
        <v>157731.9</v>
      </c>
    </row>
    <row r="31" spans="2:10" s="5" customFormat="1" ht="26.4" x14ac:dyDescent="0.3">
      <c r="B31" s="13" t="s">
        <v>241</v>
      </c>
      <c r="C31" s="14" t="s">
        <v>202</v>
      </c>
      <c r="D31" s="13" t="s">
        <v>69</v>
      </c>
      <c r="E31" s="15" t="s">
        <v>70</v>
      </c>
      <c r="F31" s="15" t="s">
        <v>45</v>
      </c>
      <c r="G31" s="16">
        <v>2334.27</v>
      </c>
      <c r="H31" s="17">
        <v>23.41</v>
      </c>
      <c r="I31" s="17">
        <v>29.150132000000003</v>
      </c>
      <c r="J31" s="16">
        <v>68044.28</v>
      </c>
    </row>
    <row r="32" spans="2:10" s="5" customFormat="1" ht="39.6" x14ac:dyDescent="0.3">
      <c r="B32" s="13" t="s">
        <v>242</v>
      </c>
      <c r="C32" s="14" t="s">
        <v>202</v>
      </c>
      <c r="D32" s="18" t="s">
        <v>73</v>
      </c>
      <c r="E32" s="15" t="s">
        <v>74</v>
      </c>
      <c r="F32" s="15" t="s">
        <v>3</v>
      </c>
      <c r="G32" s="22">
        <v>345.22</v>
      </c>
      <c r="H32" s="17">
        <v>127.4</v>
      </c>
      <c r="I32" s="17">
        <v>158.63848000000002</v>
      </c>
      <c r="J32" s="16">
        <v>54765.18</v>
      </c>
    </row>
    <row r="33" spans="2:10" s="5" customFormat="1" ht="26.4" x14ac:dyDescent="0.3">
      <c r="B33" s="13" t="s">
        <v>243</v>
      </c>
      <c r="C33" s="14" t="s">
        <v>202</v>
      </c>
      <c r="D33" s="18" t="s">
        <v>77</v>
      </c>
      <c r="E33" s="15" t="s">
        <v>78</v>
      </c>
      <c r="F33" s="15" t="s">
        <v>4</v>
      </c>
      <c r="G33" s="16">
        <v>77.930000000000007</v>
      </c>
      <c r="H33" s="17">
        <v>91.68</v>
      </c>
      <c r="I33" s="17">
        <v>114.15993600000002</v>
      </c>
      <c r="J33" s="16">
        <v>8896.48</v>
      </c>
    </row>
    <row r="34" spans="2:10" s="5" customFormat="1" ht="26.4" x14ac:dyDescent="0.3">
      <c r="B34" s="13" t="s">
        <v>244</v>
      </c>
      <c r="C34" s="14" t="s">
        <v>202</v>
      </c>
      <c r="D34" s="18" t="s">
        <v>79</v>
      </c>
      <c r="E34" s="15" t="s">
        <v>80</v>
      </c>
      <c r="F34" s="15" t="s">
        <v>4</v>
      </c>
      <c r="G34" s="16">
        <v>71.81</v>
      </c>
      <c r="H34" s="17">
        <v>120.58</v>
      </c>
      <c r="I34" s="17">
        <v>150.14621600000001</v>
      </c>
      <c r="J34" s="16">
        <v>10782</v>
      </c>
    </row>
    <row r="35" spans="2:10" s="5" customFormat="1" ht="26.4" x14ac:dyDescent="0.3">
      <c r="B35" s="13" t="s">
        <v>312</v>
      </c>
      <c r="C35" s="14" t="s">
        <v>202</v>
      </c>
      <c r="D35" s="18" t="s">
        <v>75</v>
      </c>
      <c r="E35" s="15" t="s">
        <v>76</v>
      </c>
      <c r="F35" s="15" t="s">
        <v>4</v>
      </c>
      <c r="G35" s="16">
        <v>38.71</v>
      </c>
      <c r="H35" s="17">
        <v>229.18</v>
      </c>
      <c r="I35" s="17">
        <v>285.37493600000005</v>
      </c>
      <c r="J35" s="16">
        <v>11046.86</v>
      </c>
    </row>
    <row r="36" spans="2:10" s="5" customFormat="1" ht="39.6" x14ac:dyDescent="0.3">
      <c r="B36" s="13" t="s">
        <v>313</v>
      </c>
      <c r="C36" s="14" t="s">
        <v>202</v>
      </c>
      <c r="D36" s="13" t="s">
        <v>184</v>
      </c>
      <c r="E36" s="15" t="s">
        <v>185</v>
      </c>
      <c r="F36" s="15" t="s">
        <v>4</v>
      </c>
      <c r="G36" s="16">
        <v>22</v>
      </c>
      <c r="H36" s="17">
        <v>153.21</v>
      </c>
      <c r="I36" s="17">
        <v>190.77709200000001</v>
      </c>
      <c r="J36" s="16">
        <v>4197.1000000000004</v>
      </c>
    </row>
    <row r="37" spans="2:10" s="5" customFormat="1" x14ac:dyDescent="0.3">
      <c r="B37" s="26" t="s">
        <v>258</v>
      </c>
      <c r="C37" s="35"/>
      <c r="D37" s="28"/>
      <c r="E37" s="29" t="s">
        <v>220</v>
      </c>
      <c r="F37" s="36"/>
      <c r="G37" s="32"/>
      <c r="H37" s="37"/>
      <c r="I37" s="38"/>
      <c r="J37" s="34">
        <v>127975.28000000001</v>
      </c>
    </row>
    <row r="38" spans="2:10" s="5" customFormat="1" x14ac:dyDescent="0.3">
      <c r="B38" s="13" t="s">
        <v>314</v>
      </c>
      <c r="C38" s="14" t="s">
        <v>202</v>
      </c>
      <c r="D38" s="13" t="s">
        <v>5</v>
      </c>
      <c r="E38" s="15" t="s">
        <v>6</v>
      </c>
      <c r="F38" s="15" t="s">
        <v>3</v>
      </c>
      <c r="G38" s="22">
        <v>272.18</v>
      </c>
      <c r="H38" s="17">
        <v>7.98</v>
      </c>
      <c r="I38" s="17">
        <v>9.9366960000000013</v>
      </c>
      <c r="J38" s="16">
        <v>2704.57</v>
      </c>
    </row>
    <row r="39" spans="2:10" s="5" customFormat="1" ht="26.4" x14ac:dyDescent="0.3">
      <c r="B39" s="13" t="s">
        <v>315</v>
      </c>
      <c r="C39" s="14" t="s">
        <v>202</v>
      </c>
      <c r="D39" s="24" t="s">
        <v>7</v>
      </c>
      <c r="E39" s="15" t="s">
        <v>8</v>
      </c>
      <c r="F39" s="15" t="s">
        <v>3</v>
      </c>
      <c r="G39" s="22">
        <v>272.18</v>
      </c>
      <c r="H39" s="17">
        <v>156.13</v>
      </c>
      <c r="I39" s="17">
        <v>194.41307600000002</v>
      </c>
      <c r="J39" s="16">
        <v>52915.35</v>
      </c>
    </row>
    <row r="40" spans="2:10" s="5" customFormat="1" ht="26.4" x14ac:dyDescent="0.3">
      <c r="B40" s="13" t="s">
        <v>203</v>
      </c>
      <c r="C40" s="14" t="s">
        <v>202</v>
      </c>
      <c r="D40" s="24" t="s">
        <v>9</v>
      </c>
      <c r="E40" s="15" t="s">
        <v>10</v>
      </c>
      <c r="F40" s="15" t="s">
        <v>3</v>
      </c>
      <c r="G40" s="22">
        <v>272.18</v>
      </c>
      <c r="H40" s="17">
        <v>62.68</v>
      </c>
      <c r="I40" s="17">
        <v>78.049136000000004</v>
      </c>
      <c r="J40" s="16">
        <v>21243.41</v>
      </c>
    </row>
    <row r="41" spans="2:10" s="5" customFormat="1" ht="26.4" x14ac:dyDescent="0.3">
      <c r="B41" s="13" t="s">
        <v>316</v>
      </c>
      <c r="C41" s="14" t="s">
        <v>202</v>
      </c>
      <c r="D41" s="13" t="s">
        <v>11</v>
      </c>
      <c r="E41" s="15" t="s">
        <v>12</v>
      </c>
      <c r="F41" s="15" t="s">
        <v>3</v>
      </c>
      <c r="G41" s="22">
        <v>60</v>
      </c>
      <c r="H41" s="17">
        <v>26.46</v>
      </c>
      <c r="I41" s="17">
        <v>32.947992000000006</v>
      </c>
      <c r="J41" s="16">
        <v>1976.88</v>
      </c>
    </row>
    <row r="42" spans="2:10" s="5" customFormat="1" x14ac:dyDescent="0.3">
      <c r="B42" s="13" t="s">
        <v>317</v>
      </c>
      <c r="C42" s="14" t="s">
        <v>202</v>
      </c>
      <c r="D42" s="13" t="s">
        <v>83</v>
      </c>
      <c r="E42" s="15" t="s">
        <v>84</v>
      </c>
      <c r="F42" s="15" t="s">
        <v>3</v>
      </c>
      <c r="G42" s="22">
        <v>272.18</v>
      </c>
      <c r="H42" s="17">
        <v>6.38</v>
      </c>
      <c r="I42" s="17">
        <v>7.9443760000000001</v>
      </c>
      <c r="J42" s="16">
        <v>2162.3000000000002</v>
      </c>
    </row>
    <row r="43" spans="2:10" s="5" customFormat="1" x14ac:dyDescent="0.3">
      <c r="B43" s="13" t="s">
        <v>318</v>
      </c>
      <c r="C43" s="14" t="s">
        <v>202</v>
      </c>
      <c r="D43" s="13" t="s">
        <v>85</v>
      </c>
      <c r="E43" s="15" t="s">
        <v>86</v>
      </c>
      <c r="F43" s="15" t="s">
        <v>3</v>
      </c>
      <c r="G43" s="22">
        <v>272.18</v>
      </c>
      <c r="H43" s="17">
        <v>25.21</v>
      </c>
      <c r="I43" s="17">
        <v>31.391492000000003</v>
      </c>
      <c r="J43" s="16">
        <v>8544.14</v>
      </c>
    </row>
    <row r="44" spans="2:10" s="5" customFormat="1" ht="39.6" x14ac:dyDescent="0.3">
      <c r="B44" s="13" t="s">
        <v>319</v>
      </c>
      <c r="C44" s="14" t="s">
        <v>202</v>
      </c>
      <c r="D44" s="25" t="s">
        <v>16</v>
      </c>
      <c r="E44" s="15" t="s">
        <v>17</v>
      </c>
      <c r="F44" s="15" t="s">
        <v>3</v>
      </c>
      <c r="G44" s="22">
        <v>49.75</v>
      </c>
      <c r="H44" s="17">
        <v>44.94</v>
      </c>
      <c r="I44" s="17">
        <v>55.959288000000001</v>
      </c>
      <c r="J44" s="16">
        <v>2783.97</v>
      </c>
    </row>
    <row r="45" spans="2:10" s="5" customFormat="1" ht="26.4" x14ac:dyDescent="0.3">
      <c r="B45" s="13" t="s">
        <v>320</v>
      </c>
      <c r="C45" s="14" t="s">
        <v>202</v>
      </c>
      <c r="D45" s="25" t="s">
        <v>18</v>
      </c>
      <c r="E45" s="15" t="s">
        <v>19</v>
      </c>
      <c r="F45" s="15" t="s">
        <v>3</v>
      </c>
      <c r="G45" s="22">
        <v>49.75</v>
      </c>
      <c r="H45" s="17">
        <v>575.39</v>
      </c>
      <c r="I45" s="17">
        <v>716.47562800000003</v>
      </c>
      <c r="J45" s="16">
        <v>35644.660000000003</v>
      </c>
    </row>
    <row r="46" spans="2:10" s="5" customFormat="1" x14ac:dyDescent="0.3">
      <c r="B46" s="26" t="s">
        <v>257</v>
      </c>
      <c r="C46" s="35"/>
      <c r="D46" s="26"/>
      <c r="E46" s="29" t="s">
        <v>227</v>
      </c>
      <c r="F46" s="36"/>
      <c r="G46" s="32"/>
      <c r="H46" s="37"/>
      <c r="I46" s="38"/>
      <c r="J46" s="34">
        <v>4405.62</v>
      </c>
    </row>
    <row r="47" spans="2:10" s="5" customFormat="1" x14ac:dyDescent="0.3">
      <c r="B47" s="13" t="s">
        <v>245</v>
      </c>
      <c r="C47" s="14" t="s">
        <v>202</v>
      </c>
      <c r="D47" s="13" t="s">
        <v>83</v>
      </c>
      <c r="E47" s="15" t="s">
        <v>84</v>
      </c>
      <c r="F47" s="15" t="s">
        <v>3</v>
      </c>
      <c r="G47" s="16">
        <v>112</v>
      </c>
      <c r="H47" s="17">
        <v>6.38</v>
      </c>
      <c r="I47" s="17">
        <v>7.9443760000000001</v>
      </c>
      <c r="J47" s="16">
        <v>889.77</v>
      </c>
    </row>
    <row r="48" spans="2:10" s="5" customFormat="1" x14ac:dyDescent="0.3">
      <c r="B48" s="13" t="s">
        <v>246</v>
      </c>
      <c r="C48" s="14" t="s">
        <v>202</v>
      </c>
      <c r="D48" s="13" t="s">
        <v>85</v>
      </c>
      <c r="E48" s="15" t="s">
        <v>86</v>
      </c>
      <c r="F48" s="15" t="s">
        <v>3</v>
      </c>
      <c r="G48" s="16">
        <v>112</v>
      </c>
      <c r="H48" s="17">
        <v>25.21</v>
      </c>
      <c r="I48" s="17">
        <v>31.391492000000003</v>
      </c>
      <c r="J48" s="16">
        <v>3515.85</v>
      </c>
    </row>
    <row r="49" spans="2:10" s="5" customFormat="1" x14ac:dyDescent="0.3">
      <c r="B49" s="26" t="s">
        <v>256</v>
      </c>
      <c r="C49" s="35"/>
      <c r="D49" s="26"/>
      <c r="E49" s="29" t="s">
        <v>219</v>
      </c>
      <c r="F49" s="36"/>
      <c r="G49" s="32"/>
      <c r="H49" s="37"/>
      <c r="I49" s="38"/>
      <c r="J49" s="34">
        <v>36495.85</v>
      </c>
    </row>
    <row r="50" spans="2:10" s="12" customFormat="1" x14ac:dyDescent="0.3">
      <c r="B50" s="18" t="s">
        <v>247</v>
      </c>
      <c r="C50" s="19" t="s">
        <v>202</v>
      </c>
      <c r="D50" s="18" t="s">
        <v>41</v>
      </c>
      <c r="E50" s="21" t="s">
        <v>42</v>
      </c>
      <c r="F50" s="21" t="s">
        <v>3</v>
      </c>
      <c r="G50" s="22">
        <v>362.286</v>
      </c>
      <c r="H50" s="23">
        <v>5.49</v>
      </c>
      <c r="I50" s="17">
        <v>6.8361480000000006</v>
      </c>
      <c r="J50" s="22">
        <v>2476.64</v>
      </c>
    </row>
    <row r="51" spans="2:10" s="5" customFormat="1" x14ac:dyDescent="0.3">
      <c r="B51" s="18" t="s">
        <v>248</v>
      </c>
      <c r="C51" s="14" t="s">
        <v>202</v>
      </c>
      <c r="D51" s="13" t="s">
        <v>117</v>
      </c>
      <c r="E51" s="15" t="s">
        <v>118</v>
      </c>
      <c r="F51" s="15" t="s">
        <v>3</v>
      </c>
      <c r="G51" s="16">
        <v>634.47</v>
      </c>
      <c r="H51" s="17">
        <v>13.34</v>
      </c>
      <c r="I51" s="17">
        <v>16.610968</v>
      </c>
      <c r="J51" s="16">
        <v>10539.16</v>
      </c>
    </row>
    <row r="52" spans="2:10" s="5" customFormat="1" x14ac:dyDescent="0.3">
      <c r="B52" s="18" t="s">
        <v>249</v>
      </c>
      <c r="C52" s="14" t="s">
        <v>202</v>
      </c>
      <c r="D52" s="13" t="s">
        <v>123</v>
      </c>
      <c r="E52" s="15" t="s">
        <v>124</v>
      </c>
      <c r="F52" s="15" t="s">
        <v>3</v>
      </c>
      <c r="G52" s="16">
        <v>634.47</v>
      </c>
      <c r="H52" s="17">
        <v>29.72</v>
      </c>
      <c r="I52" s="17">
        <v>37.007344000000003</v>
      </c>
      <c r="J52" s="16">
        <v>23480.05</v>
      </c>
    </row>
    <row r="53" spans="2:10" s="5" customFormat="1" x14ac:dyDescent="0.3">
      <c r="B53" s="26" t="s">
        <v>250</v>
      </c>
      <c r="C53" s="35"/>
      <c r="D53" s="26"/>
      <c r="E53" s="29" t="s">
        <v>229</v>
      </c>
      <c r="F53" s="36"/>
      <c r="G53" s="32"/>
      <c r="H53" s="37"/>
      <c r="I53" s="38"/>
      <c r="J53" s="34">
        <v>87963.01</v>
      </c>
    </row>
    <row r="54" spans="2:10" s="5" customFormat="1" ht="26.4" x14ac:dyDescent="0.3">
      <c r="B54" s="13" t="s">
        <v>251</v>
      </c>
      <c r="C54" s="14" t="s">
        <v>202</v>
      </c>
      <c r="D54" s="25" t="s">
        <v>125</v>
      </c>
      <c r="E54" s="15" t="s">
        <v>126</v>
      </c>
      <c r="F54" s="15" t="s">
        <v>3</v>
      </c>
      <c r="G54" s="16">
        <v>1716.2700000000002</v>
      </c>
      <c r="H54" s="17">
        <v>41.16</v>
      </c>
      <c r="I54" s="17">
        <v>51.252431999999999</v>
      </c>
      <c r="J54" s="16">
        <v>87963.01</v>
      </c>
    </row>
    <row r="55" spans="2:10" s="5" customFormat="1" x14ac:dyDescent="0.3">
      <c r="B55" s="26" t="s">
        <v>252</v>
      </c>
      <c r="C55" s="35"/>
      <c r="D55" s="26"/>
      <c r="E55" s="29" t="s">
        <v>218</v>
      </c>
      <c r="F55" s="36"/>
      <c r="G55" s="32"/>
      <c r="H55" s="37"/>
      <c r="I55" s="38"/>
      <c r="J55" s="34">
        <v>33712.230000000003</v>
      </c>
    </row>
    <row r="56" spans="2:10" s="5" customFormat="1" ht="26.4" x14ac:dyDescent="0.3">
      <c r="B56" s="13" t="s">
        <v>253</v>
      </c>
      <c r="C56" s="14" t="s">
        <v>202</v>
      </c>
      <c r="D56" s="25" t="s">
        <v>101</v>
      </c>
      <c r="E56" s="15" t="s">
        <v>102</v>
      </c>
      <c r="F56" s="15" t="s">
        <v>3</v>
      </c>
      <c r="G56" s="16">
        <v>272.18</v>
      </c>
      <c r="H56" s="17">
        <v>99.47</v>
      </c>
      <c r="I56" s="17">
        <v>123.860044</v>
      </c>
      <c r="J56" s="16">
        <v>33712.230000000003</v>
      </c>
    </row>
    <row r="57" spans="2:10" s="5" customFormat="1" x14ac:dyDescent="0.3">
      <c r="B57" s="26" t="s">
        <v>254</v>
      </c>
      <c r="C57" s="35"/>
      <c r="D57" s="26"/>
      <c r="E57" s="29" t="s">
        <v>228</v>
      </c>
      <c r="F57" s="36"/>
      <c r="G57" s="32"/>
      <c r="H57" s="37"/>
      <c r="I57" s="38"/>
      <c r="J57" s="34">
        <v>58452.93</v>
      </c>
    </row>
    <row r="58" spans="2:10" s="5" customFormat="1" x14ac:dyDescent="0.3">
      <c r="B58" s="13" t="s">
        <v>255</v>
      </c>
      <c r="C58" s="14" t="s">
        <v>202</v>
      </c>
      <c r="D58" s="13" t="s">
        <v>190</v>
      </c>
      <c r="E58" s="15" t="s">
        <v>191</v>
      </c>
      <c r="F58" s="15" t="s">
        <v>3</v>
      </c>
      <c r="G58" s="16">
        <v>363.964</v>
      </c>
      <c r="H58" s="17">
        <v>6.92</v>
      </c>
      <c r="I58" s="17">
        <v>8.6167840000000009</v>
      </c>
      <c r="J58" s="16">
        <v>3136.2</v>
      </c>
    </row>
    <row r="59" spans="2:10" s="5" customFormat="1" x14ac:dyDescent="0.3">
      <c r="B59" s="13" t="s">
        <v>261</v>
      </c>
      <c r="C59" s="14" t="s">
        <v>202</v>
      </c>
      <c r="D59" s="13" t="s">
        <v>81</v>
      </c>
      <c r="E59" s="15" t="s">
        <v>82</v>
      </c>
      <c r="F59" s="15" t="s">
        <v>13</v>
      </c>
      <c r="G59" s="16">
        <v>7.27928</v>
      </c>
      <c r="H59" s="17">
        <v>730.32</v>
      </c>
      <c r="I59" s="17">
        <v>909.39446400000008</v>
      </c>
      <c r="J59" s="16">
        <v>6619.74</v>
      </c>
    </row>
    <row r="60" spans="2:10" s="5" customFormat="1" ht="52.8" x14ac:dyDescent="0.3">
      <c r="B60" s="13" t="s">
        <v>262</v>
      </c>
      <c r="C60" s="14" t="s">
        <v>202</v>
      </c>
      <c r="D60" s="13" t="s">
        <v>87</v>
      </c>
      <c r="E60" s="15" t="s">
        <v>88</v>
      </c>
      <c r="F60" s="15" t="s">
        <v>3</v>
      </c>
      <c r="G60" s="22">
        <v>187.3</v>
      </c>
      <c r="H60" s="17">
        <v>44.38</v>
      </c>
      <c r="I60" s="17">
        <v>55.261976000000004</v>
      </c>
      <c r="J60" s="16">
        <v>10350.57</v>
      </c>
    </row>
    <row r="61" spans="2:10" s="5" customFormat="1" ht="39.6" x14ac:dyDescent="0.3">
      <c r="B61" s="13" t="s">
        <v>263</v>
      </c>
      <c r="C61" s="14" t="s">
        <v>202</v>
      </c>
      <c r="D61" s="13" t="s">
        <v>91</v>
      </c>
      <c r="E61" s="15" t="s">
        <v>92</v>
      </c>
      <c r="F61" s="15" t="s">
        <v>3</v>
      </c>
      <c r="G61" s="16">
        <v>187.3</v>
      </c>
      <c r="H61" s="17">
        <v>11.53</v>
      </c>
      <c r="I61" s="17">
        <v>14.357156</v>
      </c>
      <c r="J61" s="16">
        <v>2689.1</v>
      </c>
    </row>
    <row r="62" spans="2:10" s="5" customFormat="1" ht="52.8" x14ac:dyDescent="0.3">
      <c r="B62" s="13" t="s">
        <v>264</v>
      </c>
      <c r="C62" s="14" t="s">
        <v>202</v>
      </c>
      <c r="D62" s="13" t="s">
        <v>89</v>
      </c>
      <c r="E62" s="15" t="s">
        <v>90</v>
      </c>
      <c r="F62" s="15" t="s">
        <v>4</v>
      </c>
      <c r="G62" s="16">
        <v>183.87</v>
      </c>
      <c r="H62" s="17">
        <v>6.18</v>
      </c>
      <c r="I62" s="17">
        <v>7.6953360000000002</v>
      </c>
      <c r="J62" s="16">
        <v>1414.94</v>
      </c>
    </row>
    <row r="63" spans="2:10" s="5" customFormat="1" ht="39.6" x14ac:dyDescent="0.3">
      <c r="B63" s="13" t="s">
        <v>265</v>
      </c>
      <c r="C63" s="14" t="s">
        <v>202</v>
      </c>
      <c r="D63" s="13" t="s">
        <v>93</v>
      </c>
      <c r="E63" s="15" t="s">
        <v>94</v>
      </c>
      <c r="F63" s="15" t="s">
        <v>4</v>
      </c>
      <c r="G63" s="16">
        <v>183.87</v>
      </c>
      <c r="H63" s="17">
        <v>1.25</v>
      </c>
      <c r="I63" s="17">
        <v>1.5565000000000002</v>
      </c>
      <c r="J63" s="16">
        <v>286.19</v>
      </c>
    </row>
    <row r="64" spans="2:10" s="5" customFormat="1" ht="26.4" x14ac:dyDescent="0.3">
      <c r="B64" s="13" t="s">
        <v>266</v>
      </c>
      <c r="C64" s="14" t="s">
        <v>202</v>
      </c>
      <c r="D64" s="13" t="s">
        <v>97</v>
      </c>
      <c r="E64" s="15" t="s">
        <v>98</v>
      </c>
      <c r="F64" s="15" t="s">
        <v>4</v>
      </c>
      <c r="G64" s="16">
        <v>19.36</v>
      </c>
      <c r="H64" s="17">
        <v>157.16999999999999</v>
      </c>
      <c r="I64" s="17">
        <v>195.70808399999999</v>
      </c>
      <c r="J64" s="16">
        <v>3788.91</v>
      </c>
    </row>
    <row r="65" spans="2:10" s="5" customFormat="1" ht="39.6" x14ac:dyDescent="0.3">
      <c r="B65" s="13" t="s">
        <v>267</v>
      </c>
      <c r="C65" s="14" t="s">
        <v>202</v>
      </c>
      <c r="D65" s="13" t="s">
        <v>95</v>
      </c>
      <c r="E65" s="15" t="s">
        <v>96</v>
      </c>
      <c r="F65" s="15" t="s">
        <v>3</v>
      </c>
      <c r="G65" s="22">
        <v>91.783999999999992</v>
      </c>
      <c r="H65" s="17">
        <v>95.93</v>
      </c>
      <c r="I65" s="17">
        <v>119.45203600000002</v>
      </c>
      <c r="J65" s="16">
        <v>10963.79</v>
      </c>
    </row>
    <row r="66" spans="2:10" s="5" customFormat="1" ht="26.4" x14ac:dyDescent="0.3">
      <c r="B66" s="13" t="s">
        <v>268</v>
      </c>
      <c r="C66" s="14" t="s">
        <v>202</v>
      </c>
      <c r="D66" s="13" t="s">
        <v>103</v>
      </c>
      <c r="E66" s="15" t="s">
        <v>104</v>
      </c>
      <c r="F66" s="15" t="s">
        <v>3</v>
      </c>
      <c r="G66" s="22">
        <v>46.97</v>
      </c>
      <c r="H66" s="17">
        <v>215.06</v>
      </c>
      <c r="I66" s="17">
        <v>267.79271199999999</v>
      </c>
      <c r="J66" s="16">
        <v>12578.22</v>
      </c>
    </row>
    <row r="67" spans="2:10" s="5" customFormat="1" ht="26.4" x14ac:dyDescent="0.3">
      <c r="B67" s="13" t="s">
        <v>269</v>
      </c>
      <c r="C67" s="14" t="s">
        <v>202</v>
      </c>
      <c r="D67" s="25" t="s">
        <v>71</v>
      </c>
      <c r="E67" s="15" t="s">
        <v>72</v>
      </c>
      <c r="F67" s="15" t="s">
        <v>13</v>
      </c>
      <c r="G67" s="22">
        <v>0.2</v>
      </c>
      <c r="H67" s="17">
        <v>5213.4399999999996</v>
      </c>
      <c r="I67" s="17">
        <v>6491.7754880000002</v>
      </c>
      <c r="J67" s="16">
        <v>1298.3599999999999</v>
      </c>
    </row>
    <row r="68" spans="2:10" s="5" customFormat="1" x14ac:dyDescent="0.3">
      <c r="B68" s="13" t="s">
        <v>270</v>
      </c>
      <c r="C68" s="14" t="s">
        <v>202</v>
      </c>
      <c r="D68" s="18" t="s">
        <v>121</v>
      </c>
      <c r="E68" s="15" t="s">
        <v>122</v>
      </c>
      <c r="F68" s="15" t="s">
        <v>3</v>
      </c>
      <c r="G68" s="22">
        <v>84.88</v>
      </c>
      <c r="H68" s="17">
        <v>22.94</v>
      </c>
      <c r="I68" s="17">
        <v>28.564888000000003</v>
      </c>
      <c r="J68" s="16">
        <v>2424.59</v>
      </c>
    </row>
    <row r="69" spans="2:10" s="5" customFormat="1" x14ac:dyDescent="0.3">
      <c r="B69" s="13" t="s">
        <v>271</v>
      </c>
      <c r="C69" s="14" t="s">
        <v>202</v>
      </c>
      <c r="D69" s="18" t="s">
        <v>119</v>
      </c>
      <c r="E69" s="15" t="s">
        <v>120</v>
      </c>
      <c r="F69" s="15" t="s">
        <v>3</v>
      </c>
      <c r="G69" s="22">
        <v>84.88</v>
      </c>
      <c r="H69" s="17">
        <v>27.46</v>
      </c>
      <c r="I69" s="17">
        <v>34.193192000000003</v>
      </c>
      <c r="J69" s="16">
        <v>2902.32</v>
      </c>
    </row>
    <row r="70" spans="2:10" s="5" customFormat="1" ht="26.4" x14ac:dyDescent="0.3">
      <c r="B70" s="26" t="s">
        <v>272</v>
      </c>
      <c r="C70" s="35"/>
      <c r="D70" s="26"/>
      <c r="E70" s="29" t="s">
        <v>217</v>
      </c>
      <c r="F70" s="36"/>
      <c r="G70" s="32"/>
      <c r="H70" s="37"/>
      <c r="I70" s="38"/>
      <c r="J70" s="34">
        <v>127845.94</v>
      </c>
    </row>
    <row r="71" spans="2:10" s="5" customFormat="1" x14ac:dyDescent="0.3">
      <c r="B71" s="13" t="s">
        <v>273</v>
      </c>
      <c r="C71" s="14" t="s">
        <v>202</v>
      </c>
      <c r="D71" s="13" t="s">
        <v>113</v>
      </c>
      <c r="E71" s="15" t="s">
        <v>114</v>
      </c>
      <c r="F71" s="15" t="s">
        <v>3</v>
      </c>
      <c r="G71" s="16">
        <v>7.2000000000000011</v>
      </c>
      <c r="H71" s="17">
        <v>947.98</v>
      </c>
      <c r="I71" s="17">
        <v>1180.424696</v>
      </c>
      <c r="J71" s="16">
        <v>8499.06</v>
      </c>
    </row>
    <row r="72" spans="2:10" s="5" customFormat="1" ht="26.4" x14ac:dyDescent="0.3">
      <c r="B72" s="13" t="s">
        <v>274</v>
      </c>
      <c r="C72" s="14" t="s">
        <v>202</v>
      </c>
      <c r="D72" s="13" t="s">
        <v>111</v>
      </c>
      <c r="E72" s="15" t="s">
        <v>112</v>
      </c>
      <c r="F72" s="15" t="s">
        <v>3</v>
      </c>
      <c r="G72" s="16">
        <v>21.84</v>
      </c>
      <c r="H72" s="17">
        <v>506.4</v>
      </c>
      <c r="I72" s="17">
        <v>630.56928000000005</v>
      </c>
      <c r="J72" s="16">
        <v>13771.63</v>
      </c>
    </row>
    <row r="73" spans="2:10" s="5" customFormat="1" x14ac:dyDescent="0.3">
      <c r="B73" s="13" t="s">
        <v>275</v>
      </c>
      <c r="C73" s="14" t="s">
        <v>202</v>
      </c>
      <c r="D73" s="13" t="s">
        <v>115</v>
      </c>
      <c r="E73" s="15" t="s">
        <v>116</v>
      </c>
      <c r="F73" s="15" t="s">
        <v>3</v>
      </c>
      <c r="G73" s="16">
        <v>85.61999999999999</v>
      </c>
      <c r="H73" s="17">
        <v>569.94000000000005</v>
      </c>
      <c r="I73" s="17">
        <v>709.68928800000015</v>
      </c>
      <c r="J73" s="16">
        <v>60763.6</v>
      </c>
    </row>
    <row r="74" spans="2:10" s="5" customFormat="1" ht="26.4" x14ac:dyDescent="0.3">
      <c r="B74" s="13" t="s">
        <v>276</v>
      </c>
      <c r="C74" s="14" t="s">
        <v>202</v>
      </c>
      <c r="D74" s="13" t="s">
        <v>127</v>
      </c>
      <c r="E74" s="15" t="s">
        <v>128</v>
      </c>
      <c r="F74" s="15" t="s">
        <v>3</v>
      </c>
      <c r="G74" s="22">
        <v>59.072000000000003</v>
      </c>
      <c r="H74" s="17">
        <v>43.67</v>
      </c>
      <c r="I74" s="17">
        <v>54.377884000000009</v>
      </c>
      <c r="J74" s="16">
        <v>3212.21</v>
      </c>
    </row>
    <row r="75" spans="2:10" s="5" customFormat="1" x14ac:dyDescent="0.3">
      <c r="B75" s="13" t="s">
        <v>277</v>
      </c>
      <c r="C75" s="14" t="s">
        <v>202</v>
      </c>
      <c r="D75" s="13" t="s">
        <v>107</v>
      </c>
      <c r="E75" s="15" t="s">
        <v>108</v>
      </c>
      <c r="F75" s="15" t="s">
        <v>4</v>
      </c>
      <c r="G75" s="16">
        <v>10</v>
      </c>
      <c r="H75" s="17">
        <v>54.46</v>
      </c>
      <c r="I75" s="17">
        <v>67.813592</v>
      </c>
      <c r="J75" s="16">
        <v>678.14</v>
      </c>
    </row>
    <row r="76" spans="2:10" s="5" customFormat="1" x14ac:dyDescent="0.3">
      <c r="B76" s="13" t="s">
        <v>321</v>
      </c>
      <c r="C76" s="14" t="s">
        <v>202</v>
      </c>
      <c r="D76" s="13" t="s">
        <v>109</v>
      </c>
      <c r="E76" s="15" t="s">
        <v>110</v>
      </c>
      <c r="F76" s="15" t="s">
        <v>3</v>
      </c>
      <c r="G76" s="16">
        <v>6</v>
      </c>
      <c r="H76" s="17">
        <v>328.33</v>
      </c>
      <c r="I76" s="17">
        <v>408.83651600000002</v>
      </c>
      <c r="J76" s="16">
        <v>2453.02</v>
      </c>
    </row>
    <row r="77" spans="2:10" s="5" customFormat="1" ht="26.4" x14ac:dyDescent="0.3">
      <c r="B77" s="13" t="s">
        <v>322</v>
      </c>
      <c r="C77" s="14" t="s">
        <v>202</v>
      </c>
      <c r="D77" s="13" t="s">
        <v>105</v>
      </c>
      <c r="E77" s="15" t="s">
        <v>106</v>
      </c>
      <c r="F77" s="15" t="s">
        <v>3</v>
      </c>
      <c r="G77" s="16">
        <v>26.269999999999996</v>
      </c>
      <c r="H77" s="17">
        <v>1175.99</v>
      </c>
      <c r="I77" s="17">
        <v>1464.342748</v>
      </c>
      <c r="J77" s="16">
        <v>38468.28</v>
      </c>
    </row>
    <row r="78" spans="2:10" s="5" customFormat="1" x14ac:dyDescent="0.3">
      <c r="B78" s="26" t="s">
        <v>64</v>
      </c>
      <c r="C78" s="35"/>
      <c r="D78" s="26"/>
      <c r="E78" s="29" t="s">
        <v>216</v>
      </c>
      <c r="F78" s="36"/>
      <c r="G78" s="32"/>
      <c r="H78" s="37"/>
      <c r="I78" s="38"/>
      <c r="J78" s="34">
        <v>19025.29</v>
      </c>
    </row>
    <row r="79" spans="2:10" s="5" customFormat="1" ht="39.6" x14ac:dyDescent="0.3">
      <c r="B79" s="13" t="s">
        <v>278</v>
      </c>
      <c r="C79" s="14" t="s">
        <v>202</v>
      </c>
      <c r="D79" s="13" t="s">
        <v>163</v>
      </c>
      <c r="E79" s="15" t="s">
        <v>164</v>
      </c>
      <c r="F79" s="15" t="s">
        <v>1</v>
      </c>
      <c r="G79" s="16">
        <v>28</v>
      </c>
      <c r="H79" s="17">
        <v>66.319999999999993</v>
      </c>
      <c r="I79" s="17">
        <v>82.581664000000004</v>
      </c>
      <c r="J79" s="16">
        <v>2312.29</v>
      </c>
    </row>
    <row r="80" spans="2:10" s="5" customFormat="1" ht="26.4" x14ac:dyDescent="0.3">
      <c r="B80" s="13" t="s">
        <v>279</v>
      </c>
      <c r="C80" s="14" t="s">
        <v>202</v>
      </c>
      <c r="D80" s="13" t="s">
        <v>161</v>
      </c>
      <c r="E80" s="15" t="s">
        <v>162</v>
      </c>
      <c r="F80" s="15" t="s">
        <v>1</v>
      </c>
      <c r="G80" s="16">
        <v>56</v>
      </c>
      <c r="H80" s="17">
        <v>17.309999999999999</v>
      </c>
      <c r="I80" s="17">
        <v>21.554411999999999</v>
      </c>
      <c r="J80" s="16">
        <v>1207.05</v>
      </c>
    </row>
    <row r="81" spans="2:10" s="5" customFormat="1" ht="26.4" x14ac:dyDescent="0.3">
      <c r="B81" s="13" t="s">
        <v>280</v>
      </c>
      <c r="C81" s="14" t="s">
        <v>202</v>
      </c>
      <c r="D81" s="25" t="s">
        <v>139</v>
      </c>
      <c r="E81" s="15" t="s">
        <v>140</v>
      </c>
      <c r="F81" s="15" t="s">
        <v>4</v>
      </c>
      <c r="G81" s="16">
        <v>6</v>
      </c>
      <c r="H81" s="17">
        <v>17.32</v>
      </c>
      <c r="I81" s="17">
        <v>21.566864000000002</v>
      </c>
      <c r="J81" s="16">
        <v>129.4</v>
      </c>
    </row>
    <row r="82" spans="2:10" s="5" customFormat="1" x14ac:dyDescent="0.3">
      <c r="B82" s="13" t="s">
        <v>281</v>
      </c>
      <c r="C82" s="14" t="s">
        <v>202</v>
      </c>
      <c r="D82" s="25" t="s">
        <v>159</v>
      </c>
      <c r="E82" s="15" t="s">
        <v>160</v>
      </c>
      <c r="F82" s="15" t="s">
        <v>1</v>
      </c>
      <c r="G82" s="16">
        <v>4</v>
      </c>
      <c r="H82" s="17">
        <v>14.06</v>
      </c>
      <c r="I82" s="17">
        <v>17.507512000000002</v>
      </c>
      <c r="J82" s="16">
        <v>70.03</v>
      </c>
    </row>
    <row r="83" spans="2:10" s="5" customFormat="1" x14ac:dyDescent="0.3">
      <c r="B83" s="13" t="s">
        <v>282</v>
      </c>
      <c r="C83" s="14" t="s">
        <v>202</v>
      </c>
      <c r="D83" s="13" t="s">
        <v>151</v>
      </c>
      <c r="E83" s="15" t="s">
        <v>152</v>
      </c>
      <c r="F83" s="15" t="s">
        <v>20</v>
      </c>
      <c r="G83" s="16">
        <v>13</v>
      </c>
      <c r="H83" s="17">
        <v>24.23</v>
      </c>
      <c r="I83" s="17">
        <v>30.171196000000002</v>
      </c>
      <c r="J83" s="16">
        <v>392.23</v>
      </c>
    </row>
    <row r="84" spans="2:10" s="5" customFormat="1" x14ac:dyDescent="0.3">
      <c r="B84" s="13" t="s">
        <v>283</v>
      </c>
      <c r="C84" s="14" t="s">
        <v>202</v>
      </c>
      <c r="D84" s="13" t="s">
        <v>153</v>
      </c>
      <c r="E84" s="15" t="s">
        <v>154</v>
      </c>
      <c r="F84" s="15" t="s">
        <v>20</v>
      </c>
      <c r="G84" s="16">
        <v>10</v>
      </c>
      <c r="H84" s="17">
        <v>30.08</v>
      </c>
      <c r="I84" s="17">
        <v>37.455615999999999</v>
      </c>
      <c r="J84" s="16">
        <v>374.56</v>
      </c>
    </row>
    <row r="85" spans="2:10" s="5" customFormat="1" ht="26.4" x14ac:dyDescent="0.3">
      <c r="B85" s="13" t="s">
        <v>284</v>
      </c>
      <c r="C85" s="14" t="s">
        <v>202</v>
      </c>
      <c r="D85" s="13" t="s">
        <v>155</v>
      </c>
      <c r="E85" s="15" t="s">
        <v>156</v>
      </c>
      <c r="F85" s="15" t="s">
        <v>20</v>
      </c>
      <c r="G85" s="16">
        <v>2</v>
      </c>
      <c r="H85" s="17">
        <v>33.11</v>
      </c>
      <c r="I85" s="17">
        <v>41.228572</v>
      </c>
      <c r="J85" s="16">
        <v>82.46</v>
      </c>
    </row>
    <row r="86" spans="2:10" s="5" customFormat="1" x14ac:dyDescent="0.3">
      <c r="B86" s="13" t="s">
        <v>285</v>
      </c>
      <c r="C86" s="14" t="s">
        <v>202</v>
      </c>
      <c r="D86" s="13" t="s">
        <v>157</v>
      </c>
      <c r="E86" s="15" t="s">
        <v>158</v>
      </c>
      <c r="F86" s="15" t="s">
        <v>20</v>
      </c>
      <c r="G86" s="16">
        <v>10</v>
      </c>
      <c r="H86" s="17">
        <v>23.25</v>
      </c>
      <c r="I86" s="17">
        <v>28.950900000000001</v>
      </c>
      <c r="J86" s="16">
        <v>289.51</v>
      </c>
    </row>
    <row r="87" spans="2:10" s="5" customFormat="1" ht="26.4" x14ac:dyDescent="0.3">
      <c r="B87" s="13" t="s">
        <v>323</v>
      </c>
      <c r="C87" s="14" t="s">
        <v>202</v>
      </c>
      <c r="D87" s="13" t="s">
        <v>141</v>
      </c>
      <c r="E87" s="15" t="s">
        <v>142</v>
      </c>
      <c r="F87" s="15" t="s">
        <v>4</v>
      </c>
      <c r="G87" s="16">
        <v>1400</v>
      </c>
      <c r="H87" s="17">
        <v>2.92</v>
      </c>
      <c r="I87" s="17">
        <v>3.6359840000000001</v>
      </c>
      <c r="J87" s="16">
        <v>5090.38</v>
      </c>
    </row>
    <row r="88" spans="2:10" s="5" customFormat="1" ht="26.4" x14ac:dyDescent="0.3">
      <c r="B88" s="13" t="s">
        <v>286</v>
      </c>
      <c r="C88" s="14" t="s">
        <v>202</v>
      </c>
      <c r="D88" s="13" t="s">
        <v>143</v>
      </c>
      <c r="E88" s="15" t="s">
        <v>144</v>
      </c>
      <c r="F88" s="15" t="s">
        <v>4</v>
      </c>
      <c r="G88" s="16">
        <v>200</v>
      </c>
      <c r="H88" s="17">
        <v>4.03</v>
      </c>
      <c r="I88" s="17">
        <v>5.0181560000000003</v>
      </c>
      <c r="J88" s="16">
        <v>1003.63</v>
      </c>
    </row>
    <row r="89" spans="2:10" s="5" customFormat="1" ht="26.4" x14ac:dyDescent="0.3">
      <c r="B89" s="13" t="s">
        <v>287</v>
      </c>
      <c r="C89" s="14" t="s">
        <v>202</v>
      </c>
      <c r="D89" s="13" t="s">
        <v>145</v>
      </c>
      <c r="E89" s="15" t="s">
        <v>146</v>
      </c>
      <c r="F89" s="15" t="s">
        <v>4</v>
      </c>
      <c r="G89" s="16">
        <v>200</v>
      </c>
      <c r="H89" s="17">
        <v>5.32</v>
      </c>
      <c r="I89" s="17">
        <v>6.6244640000000006</v>
      </c>
      <c r="J89" s="16">
        <v>1324.89</v>
      </c>
    </row>
    <row r="90" spans="2:10" s="5" customFormat="1" ht="26.4" x14ac:dyDescent="0.3">
      <c r="B90" s="13" t="s">
        <v>288</v>
      </c>
      <c r="C90" s="14" t="s">
        <v>202</v>
      </c>
      <c r="D90" s="13" t="s">
        <v>147</v>
      </c>
      <c r="E90" s="15" t="s">
        <v>148</v>
      </c>
      <c r="F90" s="15" t="s">
        <v>4</v>
      </c>
      <c r="G90" s="16">
        <v>100</v>
      </c>
      <c r="H90" s="17">
        <v>11.08</v>
      </c>
      <c r="I90" s="17">
        <v>13.796816000000002</v>
      </c>
      <c r="J90" s="16">
        <v>1379.68</v>
      </c>
    </row>
    <row r="91" spans="2:10" s="5" customFormat="1" ht="26.4" x14ac:dyDescent="0.3">
      <c r="B91" s="13" t="s">
        <v>289</v>
      </c>
      <c r="C91" s="14" t="s">
        <v>202</v>
      </c>
      <c r="D91" s="13" t="s">
        <v>149</v>
      </c>
      <c r="E91" s="15" t="s">
        <v>150</v>
      </c>
      <c r="F91" s="15" t="s">
        <v>4</v>
      </c>
      <c r="G91" s="16">
        <v>100</v>
      </c>
      <c r="H91" s="17">
        <v>15.62</v>
      </c>
      <c r="I91" s="17">
        <v>19.450023999999999</v>
      </c>
      <c r="J91" s="16">
        <v>1945</v>
      </c>
    </row>
    <row r="92" spans="2:10" s="5" customFormat="1" ht="39.6" x14ac:dyDescent="0.3">
      <c r="B92" s="13" t="s">
        <v>290</v>
      </c>
      <c r="C92" s="14" t="s">
        <v>202</v>
      </c>
      <c r="D92" s="13" t="s">
        <v>129</v>
      </c>
      <c r="E92" s="15" t="s">
        <v>130</v>
      </c>
      <c r="F92" s="15" t="s">
        <v>1</v>
      </c>
      <c r="G92" s="16">
        <v>2</v>
      </c>
      <c r="H92" s="17">
        <v>638.29</v>
      </c>
      <c r="I92" s="17">
        <v>794.79870800000003</v>
      </c>
      <c r="J92" s="16">
        <v>1589.6</v>
      </c>
    </row>
    <row r="93" spans="2:10" s="5" customFormat="1" ht="26.4" x14ac:dyDescent="0.3">
      <c r="B93" s="13" t="s">
        <v>291</v>
      </c>
      <c r="C93" s="14" t="s">
        <v>202</v>
      </c>
      <c r="D93" s="13" t="s">
        <v>131</v>
      </c>
      <c r="E93" s="15" t="s">
        <v>132</v>
      </c>
      <c r="F93" s="15" t="s">
        <v>1</v>
      </c>
      <c r="G93" s="16">
        <v>4</v>
      </c>
      <c r="H93" s="17">
        <v>22.18</v>
      </c>
      <c r="I93" s="17">
        <v>27.618536000000002</v>
      </c>
      <c r="J93" s="16">
        <v>110.47</v>
      </c>
    </row>
    <row r="94" spans="2:10" s="5" customFormat="1" ht="26.4" x14ac:dyDescent="0.3">
      <c r="B94" s="13" t="s">
        <v>292</v>
      </c>
      <c r="C94" s="14" t="s">
        <v>202</v>
      </c>
      <c r="D94" s="13" t="s">
        <v>133</v>
      </c>
      <c r="E94" s="15" t="s">
        <v>134</v>
      </c>
      <c r="F94" s="15" t="s">
        <v>1</v>
      </c>
      <c r="G94" s="16">
        <v>4</v>
      </c>
      <c r="H94" s="17">
        <v>40.799999999999997</v>
      </c>
      <c r="I94" s="17">
        <v>50.804160000000003</v>
      </c>
      <c r="J94" s="16">
        <v>203.22</v>
      </c>
    </row>
    <row r="95" spans="2:10" s="5" customFormat="1" ht="26.4" x14ac:dyDescent="0.3">
      <c r="B95" s="13" t="s">
        <v>293</v>
      </c>
      <c r="C95" s="14" t="s">
        <v>202</v>
      </c>
      <c r="D95" s="13" t="s">
        <v>135</v>
      </c>
      <c r="E95" s="15" t="s">
        <v>136</v>
      </c>
      <c r="F95" s="15" t="s">
        <v>1</v>
      </c>
      <c r="G95" s="16">
        <v>4</v>
      </c>
      <c r="H95" s="17">
        <v>139.03</v>
      </c>
      <c r="I95" s="17">
        <v>173.12015600000001</v>
      </c>
      <c r="J95" s="16">
        <v>692.48</v>
      </c>
    </row>
    <row r="96" spans="2:10" s="5" customFormat="1" ht="26.4" x14ac:dyDescent="0.3">
      <c r="B96" s="13" t="s">
        <v>294</v>
      </c>
      <c r="C96" s="14" t="s">
        <v>202</v>
      </c>
      <c r="D96" s="13" t="s">
        <v>137</v>
      </c>
      <c r="E96" s="15" t="s">
        <v>138</v>
      </c>
      <c r="F96" s="15" t="s">
        <v>1</v>
      </c>
      <c r="G96" s="16">
        <v>4</v>
      </c>
      <c r="H96" s="17">
        <v>166.32</v>
      </c>
      <c r="I96" s="17">
        <v>207.101664</v>
      </c>
      <c r="J96" s="16">
        <v>828.41</v>
      </c>
    </row>
    <row r="97" spans="2:10" s="5" customFormat="1" x14ac:dyDescent="0.3">
      <c r="B97" s="26" t="s">
        <v>65</v>
      </c>
      <c r="C97" s="35"/>
      <c r="D97" s="26"/>
      <c r="E97" s="29" t="s">
        <v>215</v>
      </c>
      <c r="F97" s="36"/>
      <c r="G97" s="32"/>
      <c r="H97" s="37"/>
      <c r="I97" s="38"/>
      <c r="J97" s="34">
        <v>6874.37</v>
      </c>
    </row>
    <row r="98" spans="2:10" s="5" customFormat="1" ht="26.4" x14ac:dyDescent="0.3">
      <c r="B98" s="13" t="s">
        <v>295</v>
      </c>
      <c r="C98" s="14" t="s">
        <v>202</v>
      </c>
      <c r="D98" s="13" t="s">
        <v>180</v>
      </c>
      <c r="E98" s="15" t="s">
        <v>181</v>
      </c>
      <c r="F98" s="15" t="s">
        <v>4</v>
      </c>
      <c r="G98" s="16">
        <v>63</v>
      </c>
      <c r="H98" s="17">
        <v>28.04</v>
      </c>
      <c r="I98" s="17">
        <v>34.915407999999999</v>
      </c>
      <c r="J98" s="16">
        <v>2199.67</v>
      </c>
    </row>
    <row r="99" spans="2:10" s="5" customFormat="1" ht="26.4" x14ac:dyDescent="0.3">
      <c r="B99" s="13" t="s">
        <v>308</v>
      </c>
      <c r="C99" s="14" t="s">
        <v>202</v>
      </c>
      <c r="D99" s="13" t="s">
        <v>182</v>
      </c>
      <c r="E99" s="15" t="s">
        <v>183</v>
      </c>
      <c r="F99" s="15" t="s">
        <v>4</v>
      </c>
      <c r="G99" s="16">
        <v>26</v>
      </c>
      <c r="H99" s="17">
        <v>47.23</v>
      </c>
      <c r="I99" s="17">
        <v>58.810796000000003</v>
      </c>
      <c r="J99" s="16">
        <v>1529.08</v>
      </c>
    </row>
    <row r="100" spans="2:10" s="5" customFormat="1" ht="26.4" x14ac:dyDescent="0.3">
      <c r="B100" s="13" t="s">
        <v>309</v>
      </c>
      <c r="C100" s="14" t="s">
        <v>202</v>
      </c>
      <c r="D100" s="13" t="s">
        <v>186</v>
      </c>
      <c r="E100" s="15" t="s">
        <v>187</v>
      </c>
      <c r="F100" s="15" t="s">
        <v>1</v>
      </c>
      <c r="G100" s="16">
        <v>4</v>
      </c>
      <c r="H100" s="17">
        <v>631.54999999999995</v>
      </c>
      <c r="I100" s="17">
        <v>786.40606000000002</v>
      </c>
      <c r="J100" s="16">
        <v>3145.62</v>
      </c>
    </row>
    <row r="101" spans="2:10" s="5" customFormat="1" x14ac:dyDescent="0.3">
      <c r="B101" s="26" t="s">
        <v>66</v>
      </c>
      <c r="C101" s="35"/>
      <c r="D101" s="26"/>
      <c r="E101" s="29" t="s">
        <v>214</v>
      </c>
      <c r="F101" s="36"/>
      <c r="G101" s="32"/>
      <c r="H101" s="37"/>
      <c r="I101" s="38"/>
      <c r="J101" s="34">
        <v>5122.59</v>
      </c>
    </row>
    <row r="102" spans="2:10" s="5" customFormat="1" ht="26.4" x14ac:dyDescent="0.3">
      <c r="B102" s="13" t="s">
        <v>296</v>
      </c>
      <c r="C102" s="14" t="s">
        <v>202</v>
      </c>
      <c r="D102" s="13" t="s">
        <v>99</v>
      </c>
      <c r="E102" s="15" t="s">
        <v>100</v>
      </c>
      <c r="F102" s="15" t="s">
        <v>3</v>
      </c>
      <c r="G102" s="16">
        <v>17.616</v>
      </c>
      <c r="H102" s="17">
        <v>56.68</v>
      </c>
      <c r="I102" s="17">
        <v>70.577936000000008</v>
      </c>
      <c r="J102" s="16">
        <v>1243.3</v>
      </c>
    </row>
    <row r="103" spans="2:10" s="5" customFormat="1" ht="26.4" x14ac:dyDescent="0.3">
      <c r="B103" s="13" t="s">
        <v>297</v>
      </c>
      <c r="C103" s="14" t="s">
        <v>202</v>
      </c>
      <c r="D103" s="13" t="s">
        <v>168</v>
      </c>
      <c r="E103" s="15" t="s">
        <v>169</v>
      </c>
      <c r="F103" s="15" t="s">
        <v>1</v>
      </c>
      <c r="G103" s="16">
        <v>10</v>
      </c>
      <c r="H103" s="17">
        <v>62.08</v>
      </c>
      <c r="I103" s="17">
        <v>77.302016000000009</v>
      </c>
      <c r="J103" s="16">
        <v>773.02</v>
      </c>
    </row>
    <row r="104" spans="2:10" s="5" customFormat="1" x14ac:dyDescent="0.3">
      <c r="B104" s="13" t="s">
        <v>324</v>
      </c>
      <c r="C104" s="14" t="s">
        <v>202</v>
      </c>
      <c r="D104" s="13" t="s">
        <v>166</v>
      </c>
      <c r="E104" s="15" t="s">
        <v>167</v>
      </c>
      <c r="F104" s="15" t="s">
        <v>1</v>
      </c>
      <c r="G104" s="16">
        <v>5</v>
      </c>
      <c r="H104" s="17">
        <v>26.65</v>
      </c>
      <c r="I104" s="17">
        <v>33.184580000000004</v>
      </c>
      <c r="J104" s="16">
        <v>165.92</v>
      </c>
    </row>
    <row r="105" spans="2:10" s="5" customFormat="1" x14ac:dyDescent="0.3">
      <c r="B105" s="13" t="s">
        <v>298</v>
      </c>
      <c r="C105" s="14" t="s">
        <v>202</v>
      </c>
      <c r="D105" s="13" t="s">
        <v>170</v>
      </c>
      <c r="E105" s="15" t="s">
        <v>171</v>
      </c>
      <c r="F105" s="15" t="s">
        <v>1</v>
      </c>
      <c r="G105" s="16">
        <v>5</v>
      </c>
      <c r="H105" s="17">
        <v>39.81</v>
      </c>
      <c r="I105" s="17">
        <v>49.571412000000009</v>
      </c>
      <c r="J105" s="16">
        <v>247.86</v>
      </c>
    </row>
    <row r="106" spans="2:10" s="5" customFormat="1" x14ac:dyDescent="0.3">
      <c r="B106" s="13" t="s">
        <v>299</v>
      </c>
      <c r="C106" s="14" t="s">
        <v>202</v>
      </c>
      <c r="D106" s="13" t="s">
        <v>172</v>
      </c>
      <c r="E106" s="15" t="s">
        <v>173</v>
      </c>
      <c r="F106" s="15" t="s">
        <v>1</v>
      </c>
      <c r="G106" s="16">
        <v>5</v>
      </c>
      <c r="H106" s="17">
        <v>127.52</v>
      </c>
      <c r="I106" s="17">
        <v>158.787904</v>
      </c>
      <c r="J106" s="16">
        <v>793.94</v>
      </c>
    </row>
    <row r="107" spans="2:10" s="5" customFormat="1" x14ac:dyDescent="0.3">
      <c r="B107" s="13" t="s">
        <v>300</v>
      </c>
      <c r="C107" s="14" t="s">
        <v>202</v>
      </c>
      <c r="D107" s="13" t="s">
        <v>178</v>
      </c>
      <c r="E107" s="15" t="s">
        <v>179</v>
      </c>
      <c r="F107" s="15" t="s">
        <v>1</v>
      </c>
      <c r="G107" s="16">
        <v>5</v>
      </c>
      <c r="H107" s="17">
        <v>38.630000000000003</v>
      </c>
      <c r="I107" s="17">
        <v>48.102076000000004</v>
      </c>
      <c r="J107" s="16">
        <v>240.51</v>
      </c>
    </row>
    <row r="108" spans="2:10" s="5" customFormat="1" x14ac:dyDescent="0.3">
      <c r="B108" s="13" t="s">
        <v>301</v>
      </c>
      <c r="C108" s="14" t="s">
        <v>202</v>
      </c>
      <c r="D108" s="13" t="s">
        <v>174</v>
      </c>
      <c r="E108" s="15" t="s">
        <v>175</v>
      </c>
      <c r="F108" s="15" t="s">
        <v>1</v>
      </c>
      <c r="G108" s="16">
        <v>5</v>
      </c>
      <c r="H108" s="17">
        <v>52.57</v>
      </c>
      <c r="I108" s="17">
        <v>65.460164000000006</v>
      </c>
      <c r="J108" s="16">
        <v>327.3</v>
      </c>
    </row>
    <row r="109" spans="2:10" s="5" customFormat="1" x14ac:dyDescent="0.3">
      <c r="B109" s="13" t="s">
        <v>302</v>
      </c>
      <c r="C109" s="14" t="s">
        <v>202</v>
      </c>
      <c r="D109" s="13" t="s">
        <v>176</v>
      </c>
      <c r="E109" s="15" t="s">
        <v>177</v>
      </c>
      <c r="F109" s="15" t="s">
        <v>1</v>
      </c>
      <c r="G109" s="16">
        <v>5</v>
      </c>
      <c r="H109" s="17">
        <v>54.71</v>
      </c>
      <c r="I109" s="17">
        <v>68.124892000000003</v>
      </c>
      <c r="J109" s="16">
        <v>340.62</v>
      </c>
    </row>
    <row r="110" spans="2:10" s="5" customFormat="1" ht="26.25" customHeight="1" x14ac:dyDescent="0.3">
      <c r="B110" s="13" t="s">
        <v>303</v>
      </c>
      <c r="C110" s="14" t="s">
        <v>202</v>
      </c>
      <c r="D110" s="13" t="s">
        <v>165</v>
      </c>
      <c r="E110" s="15" t="s">
        <v>207</v>
      </c>
      <c r="F110" s="15" t="s">
        <v>1</v>
      </c>
      <c r="G110" s="16">
        <v>5</v>
      </c>
      <c r="H110" s="17">
        <v>159.03</v>
      </c>
      <c r="I110" s="17">
        <v>198.024156</v>
      </c>
      <c r="J110" s="16">
        <v>990.12</v>
      </c>
    </row>
    <row r="111" spans="2:10" s="5" customFormat="1" x14ac:dyDescent="0.3">
      <c r="B111" s="26" t="s">
        <v>67</v>
      </c>
      <c r="C111" s="35"/>
      <c r="D111" s="26"/>
      <c r="E111" s="29" t="s">
        <v>213</v>
      </c>
      <c r="F111" s="36"/>
      <c r="G111" s="32"/>
      <c r="H111" s="37"/>
      <c r="I111" s="38"/>
      <c r="J111" s="34">
        <v>5441.33</v>
      </c>
    </row>
    <row r="112" spans="2:10" s="5" customFormat="1" x14ac:dyDescent="0.3">
      <c r="B112" s="13" t="s">
        <v>304</v>
      </c>
      <c r="C112" s="14" t="s">
        <v>202</v>
      </c>
      <c r="D112" s="13" t="s">
        <v>188</v>
      </c>
      <c r="E112" s="15" t="s">
        <v>189</v>
      </c>
      <c r="F112" s="15" t="s">
        <v>3</v>
      </c>
      <c r="G112" s="22">
        <v>353.834</v>
      </c>
      <c r="H112" s="17">
        <v>12.35</v>
      </c>
      <c r="I112" s="17">
        <v>15.378220000000001</v>
      </c>
      <c r="J112" s="16">
        <v>5441.33</v>
      </c>
    </row>
    <row r="113" spans="2:10" s="5" customFormat="1" x14ac:dyDescent="0.3">
      <c r="B113" s="26" t="s">
        <v>68</v>
      </c>
      <c r="C113" s="35"/>
      <c r="D113" s="26"/>
      <c r="E113" s="29" t="s">
        <v>325</v>
      </c>
      <c r="F113" s="36"/>
      <c r="G113" s="32"/>
      <c r="H113" s="37"/>
      <c r="I113" s="38"/>
      <c r="J113" s="34">
        <v>30284.949999999997</v>
      </c>
    </row>
    <row r="114" spans="2:10" s="5" customFormat="1" ht="39.6" x14ac:dyDescent="0.3">
      <c r="B114" s="13" t="s">
        <v>326</v>
      </c>
      <c r="C114" s="14" t="s">
        <v>202</v>
      </c>
      <c r="D114" s="13" t="s">
        <v>27</v>
      </c>
      <c r="E114" s="15" t="s">
        <v>28</v>
      </c>
      <c r="F114" s="15" t="s">
        <v>21</v>
      </c>
      <c r="G114" s="22">
        <v>0.5</v>
      </c>
      <c r="H114" s="17">
        <v>13418.55</v>
      </c>
      <c r="I114" s="17">
        <v>16708.778460000001</v>
      </c>
      <c r="J114" s="16">
        <v>8354.39</v>
      </c>
    </row>
    <row r="115" spans="2:10" s="5" customFormat="1" ht="39.6" x14ac:dyDescent="0.3">
      <c r="B115" s="13" t="s">
        <v>327</v>
      </c>
      <c r="C115" s="14" t="s">
        <v>202</v>
      </c>
      <c r="D115" s="13" t="s">
        <v>29</v>
      </c>
      <c r="E115" s="15" t="s">
        <v>30</v>
      </c>
      <c r="F115" s="15" t="s">
        <v>21</v>
      </c>
      <c r="G115" s="22">
        <v>0.5</v>
      </c>
      <c r="H115" s="17">
        <v>24153.11</v>
      </c>
      <c r="I115" s="17">
        <v>30075.452572000002</v>
      </c>
      <c r="J115" s="16">
        <v>15037.73</v>
      </c>
    </row>
    <row r="116" spans="2:10" s="5" customFormat="1" ht="26.4" x14ac:dyDescent="0.3">
      <c r="B116" s="13" t="s">
        <v>328</v>
      </c>
      <c r="C116" s="14" t="s">
        <v>202</v>
      </c>
      <c r="D116" s="13" t="s">
        <v>22</v>
      </c>
      <c r="E116" s="15" t="s">
        <v>23</v>
      </c>
      <c r="F116" s="15" t="s">
        <v>4</v>
      </c>
      <c r="G116" s="22">
        <v>8</v>
      </c>
      <c r="H116" s="17">
        <v>10.77</v>
      </c>
      <c r="I116" s="17">
        <v>13.410804000000001</v>
      </c>
      <c r="J116" s="16">
        <v>107.29</v>
      </c>
    </row>
    <row r="117" spans="2:10" s="5" customFormat="1" ht="26.4" x14ac:dyDescent="0.3">
      <c r="B117" s="13" t="s">
        <v>329</v>
      </c>
      <c r="C117" s="14" t="s">
        <v>202</v>
      </c>
      <c r="D117" s="13" t="s">
        <v>24</v>
      </c>
      <c r="E117" s="15" t="s">
        <v>25</v>
      </c>
      <c r="F117" s="15" t="s">
        <v>26</v>
      </c>
      <c r="G117" s="22">
        <v>8</v>
      </c>
      <c r="H117" s="17">
        <v>28.26</v>
      </c>
      <c r="I117" s="17">
        <v>35.189352000000007</v>
      </c>
      <c r="J117" s="16">
        <v>281.51</v>
      </c>
    </row>
    <row r="118" spans="2:10" s="5" customFormat="1" ht="26.4" x14ac:dyDescent="0.3">
      <c r="B118" s="13" t="s">
        <v>330</v>
      </c>
      <c r="C118" s="14" t="s">
        <v>202</v>
      </c>
      <c r="D118" s="25" t="s">
        <v>14</v>
      </c>
      <c r="E118" s="15" t="s">
        <v>15</v>
      </c>
      <c r="F118" s="15" t="s">
        <v>2</v>
      </c>
      <c r="G118" s="22">
        <v>1</v>
      </c>
      <c r="H118" s="17">
        <v>5223.28</v>
      </c>
      <c r="I118" s="17">
        <v>6504.0282560000005</v>
      </c>
      <c r="J118" s="16">
        <v>6504.03</v>
      </c>
    </row>
    <row r="119" spans="2:10" ht="22.5" customHeight="1" x14ac:dyDescent="0.3">
      <c r="B119" s="52" t="s">
        <v>223</v>
      </c>
      <c r="C119" s="52"/>
      <c r="D119" s="52"/>
      <c r="E119" s="52"/>
      <c r="F119" s="52"/>
      <c r="G119" s="52"/>
      <c r="H119" s="52"/>
      <c r="I119" s="52"/>
      <c r="J119" s="45">
        <v>723120.41999999981</v>
      </c>
    </row>
  </sheetData>
  <mergeCells count="12">
    <mergeCell ref="B119:I119"/>
    <mergeCell ref="B12:B13"/>
    <mergeCell ref="C12:C13"/>
    <mergeCell ref="D12:D13"/>
    <mergeCell ref="E12:E13"/>
    <mergeCell ref="F12:F13"/>
    <mergeCell ref="F8:G8"/>
    <mergeCell ref="F9:G9"/>
    <mergeCell ref="H9:J9"/>
    <mergeCell ref="G12:G13"/>
    <mergeCell ref="H12:I12"/>
    <mergeCell ref="J12:J13"/>
  </mergeCells>
  <conditionalFormatting sqref="D58">
    <cfRule type="expression" dxfId="7" priority="25" stopIfTrue="1">
      <formula>I58&lt;6</formula>
    </cfRule>
  </conditionalFormatting>
  <conditionalFormatting sqref="D54">
    <cfRule type="expression" dxfId="6" priority="24" stopIfTrue="1">
      <formula>I54&lt;6</formula>
    </cfRule>
  </conditionalFormatting>
  <conditionalFormatting sqref="D67">
    <cfRule type="expression" dxfId="5" priority="23" stopIfTrue="1">
      <formula>I67&lt;6</formula>
    </cfRule>
  </conditionalFormatting>
  <conditionalFormatting sqref="D81">
    <cfRule type="expression" dxfId="4" priority="22" stopIfTrue="1">
      <formula>I81&lt;6</formula>
    </cfRule>
  </conditionalFormatting>
  <conditionalFormatting sqref="D82">
    <cfRule type="expression" dxfId="3" priority="21" stopIfTrue="1">
      <formula>I82&lt;6</formula>
    </cfRule>
  </conditionalFormatting>
  <conditionalFormatting sqref="D56">
    <cfRule type="expression" dxfId="2" priority="20" stopIfTrue="1">
      <formula>I56&lt;6</formula>
    </cfRule>
  </conditionalFormatting>
  <conditionalFormatting sqref="D23 D44:D45 D118">
    <cfRule type="expression" dxfId="1" priority="19" stopIfTrue="1">
      <formula>J23&lt;6</formula>
    </cfRule>
  </conditionalFormatting>
  <conditionalFormatting sqref="D22">
    <cfRule type="expression" dxfId="0" priority="18" stopIfTrue="1">
      <formula>J22&lt;6</formula>
    </cfRule>
  </conditionalFormatting>
  <pageMargins left="0.39370078740157483" right="0.39370078740157483" top="2.3622047244094491" bottom="1.9685039370078741" header="0.51181102362204722" footer="0.51181102362204722"/>
  <pageSetup paperSize="9" scale="70" orientation="portrait" r:id="rId1"/>
  <headerFooter>
    <oddHeader>&amp;C&amp;G</oddHeader>
    <oddFooter>&amp;C&amp;G</oddFooter>
  </headerFooter>
  <rowBreaks count="1" manualBreakCount="1">
    <brk id="2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A6368B7-E0A5-4E28-9E8A-110D8A98ED23}">
          <x14:formula1>
            <xm:f>Plan2!A1:A2</xm:f>
          </x14:formula1>
          <x14:formula2>
            <xm:f>0</xm:f>
          </x14:formula2>
          <xm:sqref>H8:I8</xm:sqref>
        </x14:dataValidation>
        <x14:dataValidation type="list" allowBlank="1" showInputMessage="1" showErrorMessage="1" xr:uid="{C3EE7402-426D-4A50-B291-7F581D608E88}">
          <x14:formula1>
            <xm:f>Plan2!B1:B2</xm:f>
          </x14:formula1>
          <x14:formula2>
            <xm:f>0</xm:f>
          </x14:formula2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="A3" sqref="A3"/>
    </sheetView>
  </sheetViews>
  <sheetFormatPr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205</v>
      </c>
    </row>
  </sheetData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Planilha_Modelo</vt:lpstr>
      <vt:lpstr>Plan2</vt:lpstr>
      <vt:lpstr>Planilha_Modelo!Area_de_impressao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pmeti</cp:lastModifiedBy>
  <cp:revision>25</cp:revision>
  <cp:lastPrinted>2024-02-22T13:51:45Z</cp:lastPrinted>
  <dcterms:created xsi:type="dcterms:W3CDTF">2016-10-20T17:19:53Z</dcterms:created>
  <dcterms:modified xsi:type="dcterms:W3CDTF">2024-03-12T12:16:14Z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