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6315"/>
  </bookViews>
  <sheets>
    <sheet name="Orçamento" sheetId="1" r:id="rId1"/>
    <sheet name="Resumo" sheetId="2" r:id="rId2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/>
  <c r="D24"/>
  <c r="E24"/>
  <c r="F24"/>
  <c r="G24"/>
  <c r="H24"/>
  <c r="I24"/>
  <c r="J24"/>
  <c r="K24"/>
  <c r="L24"/>
  <c r="M24"/>
  <c r="N24"/>
  <c r="O62"/>
  <c r="O63"/>
  <c r="O64"/>
  <c r="O65"/>
  <c r="O66"/>
  <c r="O67"/>
  <c r="O68"/>
  <c r="O69"/>
  <c r="O70"/>
  <c r="O61"/>
  <c r="P60"/>
  <c r="C60"/>
  <c r="D60"/>
  <c r="E60"/>
  <c r="F60"/>
  <c r="G60"/>
  <c r="H60"/>
  <c r="I60"/>
  <c r="J60"/>
  <c r="K60"/>
  <c r="L60"/>
  <c r="M60"/>
  <c r="N60"/>
  <c r="C2"/>
  <c r="D2"/>
  <c r="E2"/>
  <c r="F2"/>
  <c r="G2"/>
  <c r="H2"/>
  <c r="I2"/>
  <c r="J2"/>
  <c r="K2"/>
  <c r="L2"/>
  <c r="M2"/>
  <c r="N2"/>
  <c r="C9"/>
  <c r="D9"/>
  <c r="E9"/>
  <c r="F9"/>
  <c r="G9"/>
  <c r="H9"/>
  <c r="I9"/>
  <c r="J9"/>
  <c r="K9"/>
  <c r="L9"/>
  <c r="M9"/>
  <c r="N9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25"/>
  <c r="P11"/>
  <c r="P12"/>
  <c r="P13"/>
  <c r="P14"/>
  <c r="P15"/>
  <c r="P16"/>
  <c r="P17"/>
  <c r="P18"/>
  <c r="P19"/>
  <c r="P20"/>
  <c r="P21"/>
  <c r="P22"/>
  <c r="P23"/>
  <c r="P10"/>
  <c r="P4"/>
  <c r="P5"/>
  <c r="P6"/>
  <c r="P7"/>
  <c r="P8"/>
  <c r="P3"/>
  <c r="O11"/>
  <c r="O12"/>
  <c r="O13"/>
  <c r="O14"/>
  <c r="O15"/>
  <c r="O16"/>
  <c r="O17"/>
  <c r="O18"/>
  <c r="O19"/>
  <c r="O20"/>
  <c r="O21"/>
  <c r="O22"/>
  <c r="O23"/>
  <c r="O10"/>
  <c r="O4"/>
  <c r="O5"/>
  <c r="O6"/>
  <c r="O7"/>
  <c r="O8"/>
  <c r="O3"/>
  <c r="O24" l="1"/>
  <c r="O9"/>
  <c r="L71"/>
  <c r="H71"/>
  <c r="D71"/>
  <c r="N71"/>
  <c r="J71"/>
  <c r="F71"/>
  <c r="P2"/>
  <c r="M71"/>
  <c r="I71"/>
  <c r="E71"/>
  <c r="P9"/>
  <c r="P24"/>
  <c r="P71" s="1"/>
  <c r="K71"/>
  <c r="G71"/>
  <c r="C71"/>
  <c r="O2"/>
  <c r="O60"/>
  <c r="B60"/>
  <c r="B24"/>
  <c r="B9"/>
  <c r="O71" l="1"/>
  <c r="B71"/>
</calcChain>
</file>

<file path=xl/sharedStrings.xml><?xml version="1.0" encoding="utf-8"?>
<sst xmlns="http://schemas.openxmlformats.org/spreadsheetml/2006/main" count="85" uniqueCount="85">
  <si>
    <t>PESSOAL</t>
  </si>
  <si>
    <t>SALÁRIO CONTRATUAL</t>
  </si>
  <si>
    <t>FÉRIAS, 13º SALÁRIO, ENCARGOS E CONTRIBUIÇÕES</t>
  </si>
  <si>
    <t>VERBAS RESCISÓRIAS</t>
  </si>
  <si>
    <t>HORAS EXTRAS</t>
  </si>
  <si>
    <t>MÉDICOS - PESSOA JURÍDICA</t>
  </si>
  <si>
    <t>MATERIAIS</t>
  </si>
  <si>
    <t xml:space="preserve">DROGAS E MEDICAMENTOS </t>
  </si>
  <si>
    <t>INSUMOS LABORATÓRIO</t>
  </si>
  <si>
    <t>GASES MEDICINAIS</t>
  </si>
  <si>
    <t>BENS DE PEQUENO VALOR DEDUZIDOS</t>
  </si>
  <si>
    <t>MATERIAL DE LIMPEZA</t>
  </si>
  <si>
    <t>MATERIAL DE EXPEDIENTE</t>
  </si>
  <si>
    <t>MATERIAL DE MANUTENÇÃO</t>
  </si>
  <si>
    <t>ROUPAS PROFISSIONAIS E EPI</t>
  </si>
  <si>
    <t>MATERIAL DE COPA E COZINHA</t>
  </si>
  <si>
    <t>COMBUSTÍVEIS E LUBRIFICANTES</t>
  </si>
  <si>
    <t>GRÁFICA</t>
  </si>
  <si>
    <t>GERAIS</t>
  </si>
  <si>
    <t>FORMAÇÃO TÉCNICO PROFISSIONAL</t>
  </si>
  <si>
    <t>FRETES E CARRETOS</t>
  </si>
  <si>
    <t>SERVIÇOS PRESTADOS PESSOA JURÍDICA</t>
  </si>
  <si>
    <t>MANUTENÇÃO PREDIAL</t>
  </si>
  <si>
    <t>MANUTENÇÃO DE EQUIPAMENTOS DE INFORMÁTICA</t>
  </si>
  <si>
    <t>MANUTENÇÃO DE MÁQUINAS E EQUIPAMENTOS</t>
  </si>
  <si>
    <t>ENGENHARIA CLÍNICA</t>
  </si>
  <si>
    <t>SEGURANÇA E VIGILÂNCIA</t>
  </si>
  <si>
    <t>CONTROLE DE PRAGAS</t>
  </si>
  <si>
    <t>LIMPEZA E HIGIENIZAÇÃO</t>
  </si>
  <si>
    <t>COLETA DE RESÍDUOS HOSPITALARES</t>
  </si>
  <si>
    <t>LAVANDERIA</t>
  </si>
  <si>
    <t>ESTERILIZAÇÃO</t>
  </si>
  <si>
    <t>SUPORTE EM TECNOLOGIA DA INFORMAÇÃO</t>
  </si>
  <si>
    <t>MEDICINA DO TRABALHO</t>
  </si>
  <si>
    <t>FORNECIMENTO DE ALIMENTAÇÃO</t>
  </si>
  <si>
    <t>CENTRAL DE DISTRIBUIÇÃO</t>
  </si>
  <si>
    <t>ASSESSORIA EM CUSTOS</t>
  </si>
  <si>
    <t>ASSESSORIA EM PROGRAMAS DE QUALIDADE</t>
  </si>
  <si>
    <t>LOCAÇÃO DE EQUIPAMENTOS</t>
  </si>
  <si>
    <t>LOCAÇÃO  DE AMBULÂNCIAS</t>
  </si>
  <si>
    <t xml:space="preserve">LOCAÇÃO DE VEÍCULOS </t>
  </si>
  <si>
    <t>LOCAÇÃO DE EQUIPAMENTOS DE INFORMÁTICA</t>
  </si>
  <si>
    <t>LOCAÇÃO DE CILINDROS DE GASES MEDICINAIS</t>
  </si>
  <si>
    <t>CESSÃO DE USO DE SOFTWARE</t>
  </si>
  <si>
    <t>LOCAÇÃO DE BENS MÓVEIS</t>
  </si>
  <si>
    <t>ALUGUÉIS DE MÁQUINAS E EQUIPAMENTOS</t>
  </si>
  <si>
    <t>DESPESAS POSTAIS</t>
  </si>
  <si>
    <t>CONDUÇÃO URBANA</t>
  </si>
  <si>
    <t>ANUIDADES DE CONSELHO</t>
  </si>
  <si>
    <t>HONORARIOS ADVOCATICIOS</t>
  </si>
  <si>
    <t>DESPESAS COM HOSPEDAGEM E ALIMENTAÇÃO</t>
  </si>
  <si>
    <t>ASSESSORIA ADMINISTRATIVA</t>
  </si>
  <si>
    <t>SERVIÇOS DE AUDITORIA INDEPENDENTE</t>
  </si>
  <si>
    <t>DESPESAS AMBIENTAIS</t>
  </si>
  <si>
    <t>INDIRETOS</t>
  </si>
  <si>
    <t>ÁGUA E ESGOTO</t>
  </si>
  <si>
    <t>TELEFONE</t>
  </si>
  <si>
    <t>ENERGIA ELÉTRICA</t>
  </si>
  <si>
    <t>SERVIÇOS DE ACESSO A INTERNET</t>
  </si>
  <si>
    <t>DESPESAS LEGAIS E JUDICIAIS</t>
  </si>
  <si>
    <t>TAXAS DIVERSAS</t>
  </si>
  <si>
    <t>MULTAS DE MORA</t>
  </si>
  <si>
    <t>JUROS PASSIVOS</t>
  </si>
  <si>
    <t>JUROS DE MORA</t>
  </si>
  <si>
    <t>TARIFAS E COMISSÕES BANCÁRIAS</t>
  </si>
  <si>
    <t>TOTAL GERAL</t>
  </si>
  <si>
    <t>ACUMULADO</t>
  </si>
  <si>
    <t>REALIZADO</t>
  </si>
  <si>
    <t>INVESTIMENTO</t>
  </si>
  <si>
    <t>MATERIAL DE INFORMATICA</t>
  </si>
  <si>
    <t>BENEFICIOS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</si>
  <si>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</si>
  <si>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</si>
  <si>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</si>
  <si>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</si>
  <si>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</si>
  <si>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</si>
  <si>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</si>
  <si>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</si>
  <si>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</si>
  <si>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</si>
  <si>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</si>
  <si>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</si>
  <si>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 DO GRUPO</t>
  </si>
  <si>
    <t>MATERIAIS DE INSUMOS DIVERSOS</t>
  </si>
</sst>
</file>

<file path=xl/styles.xml><?xml version="1.0" encoding="utf-8"?>
<styleSheet xmlns="http://schemas.openxmlformats.org/spreadsheetml/2006/main">
  <numFmts count="2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_);_(@_)"/>
    <numFmt numFmtId="166" formatCode="[$-416]General"/>
    <numFmt numFmtId="167" formatCode="&quot; &quot;#,##0.00&quot; &quot;;&quot; (&quot;#,##0.00&quot;)&quot;;&quot; -&quot;#&quot; &quot;;&quot; &quot;@&quot; &quot;"/>
    <numFmt numFmtId="168" formatCode="#,##0.00\ ;\-#,##0.00\ ;&quot; -&quot;#\ ;@\ "/>
    <numFmt numFmtId="169" formatCode="#,##0.00&quot; &quot;;&quot; (&quot;#,##0.00&quot;)&quot;;&quot; -&quot;#&quot; &quot;;@&quot; &quot;"/>
    <numFmt numFmtId="170" formatCode="#,##0.00&quot; &quot;;&quot;-&quot;#,##0.00&quot; &quot;;&quot; -&quot;#&quot; &quot;;@&quot; &quot;"/>
    <numFmt numFmtId="171" formatCode="[$-816]General"/>
    <numFmt numFmtId="172" formatCode="[$-416]0%"/>
    <numFmt numFmtId="173" formatCode="_(&quot;R$ &quot;* #,##0.00_);_(&quot;R$ &quot;* \(#,##0.00\);_(&quot;R$ &quot;* &quot;-&quot;??_);_(@_)"/>
    <numFmt numFmtId="174" formatCode="_(&quot;R$ &quot;* #,##0.00_);_(&quot;R$ &quot;* \(#,##0.00\);_(&quot;R$ &quot;* \-??_);_(@_)"/>
    <numFmt numFmtId="175" formatCode="_(&quot;R$&quot;* #,##0.00_);_(&quot;R$&quot;* \(#,##0.00\);_(&quot;R$&quot;* \-??_);_(@_)"/>
    <numFmt numFmtId="176" formatCode="&quot; R$ &quot;#,##0.00&quot; &quot;;&quot; R$ (&quot;#,##0.00&quot;)&quot;;&quot; R$ -&quot;#&quot; &quot;;@&quot; &quot;"/>
    <numFmt numFmtId="177" formatCode="_-&quot;£&quot;* #,##0.00_-;\-&quot;£&quot;* #,##0.00_-;_-&quot;£&quot;* &quot;-&quot;??_-;_-@_-"/>
    <numFmt numFmtId="178" formatCode="[$R$-416]&quot; &quot;#,##0.00;[Red]&quot;-&quot;[$R$-416]&quot; &quot;#,##0.00"/>
    <numFmt numFmtId="179" formatCode="_(* #,##0.00_);_(* \(#,##0.00\);_(* \-??_);_(@_)"/>
    <numFmt numFmtId="180" formatCode="\ #,##0.00\ ;&quot; (&quot;#,##0.00\);&quot; -&quot;#\ ;\ @\ "/>
    <numFmt numFmtId="181" formatCode="0.00000%"/>
    <numFmt numFmtId="182" formatCode="0.0000000"/>
    <numFmt numFmtId="183" formatCode="_-* #,##0.0_-;\-* #,##0.0_-;_-* &quot;-&quot;??_-;_-@_-"/>
    <numFmt numFmtId="184" formatCode="_(* #,##0_);_(* \(#,##0\);_(* &quot;-&quot;??_);_(@_)"/>
    <numFmt numFmtId="185" formatCode="_-* #,##0.00_-;\-* #,##0.00_-;_-* \-??_-;_-@_-"/>
    <numFmt numFmtId="186" formatCode="mmmm/yyyy"/>
    <numFmt numFmtId="187" formatCode="mmmm\-yyyy"/>
    <numFmt numFmtId="188" formatCode="d/m/yy"/>
    <numFmt numFmtId="189" formatCode="#,##0.00\ ;&quot; (&quot;#,##0.00\);&quot; -&quot;#\ ;@\ 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41"/>
      <name val="Calibri"/>
      <family val="2"/>
    </font>
    <font>
      <b/>
      <sz val="11"/>
      <color indexed="41"/>
      <name val="Calibri"/>
      <family val="2"/>
    </font>
    <font>
      <b/>
      <sz val="11"/>
      <color indexed="10"/>
      <name val="Arial"/>
      <family val="2"/>
    </font>
    <font>
      <sz val="10"/>
      <color indexed="8"/>
      <name val="MS Sans Serif1"/>
      <family val="2"/>
      <charset val="1"/>
    </font>
    <font>
      <sz val="12"/>
      <color indexed="8"/>
      <name val="Calibri"/>
      <family val="2"/>
    </font>
    <font>
      <b/>
      <i/>
      <sz val="16"/>
      <color indexed="8"/>
      <name val="Arial"/>
      <family val="2"/>
    </font>
    <font>
      <u/>
      <sz val="10"/>
      <color indexed="12"/>
      <name val="Arial"/>
      <family val="2"/>
    </font>
    <font>
      <sz val="10"/>
      <name val="Mangal"/>
      <family val="2"/>
    </font>
    <font>
      <sz val="10"/>
      <name val="Arial"/>
      <family val="2"/>
      <charset val="1"/>
    </font>
    <font>
      <sz val="12"/>
      <name val="Arial"/>
      <family val="2"/>
    </font>
    <font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1"/>
      <color rgb="FFFF0000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1"/>
    </font>
    <font>
      <sz val="12"/>
      <color rgb="FF000000"/>
      <name val="Calibri11"/>
    </font>
    <font>
      <b/>
      <i/>
      <sz val="16"/>
      <color rgb="FF000000"/>
      <name val="Arial"/>
      <family val="2"/>
    </font>
    <font>
      <b/>
      <i/>
      <sz val="16"/>
      <color rgb="FF000000"/>
      <name val="Calibri"/>
      <family val="2"/>
    </font>
    <font>
      <u/>
      <sz val="10"/>
      <color rgb="FF0000FF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11"/>
      <color rgb="FF000000"/>
      <name val="Calibri"/>
      <family val="2"/>
    </font>
    <font>
      <sz val="12"/>
      <color rgb="FF000000"/>
      <name val="Calibri"/>
      <family val="2"/>
      <charset val="1"/>
    </font>
    <font>
      <b/>
      <sz val="15"/>
      <color rgb="FF003366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161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47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D9F1"/>
        <bgColor rgb="FFC6D9F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333399"/>
      </bottom>
      <diagonal/>
    </border>
  </borders>
  <cellStyleXfs count="1647">
    <xf numFmtId="0" fontId="0" fillId="0" borderId="0"/>
    <xf numFmtId="44" fontId="2" fillId="0" borderId="0" quotePrefix="1" applyFont="0" applyFill="0" applyBorder="0" applyAlignment="0">
      <protection locked="0"/>
    </xf>
    <xf numFmtId="0" fontId="2" fillId="0" borderId="0"/>
    <xf numFmtId="0" fontId="2" fillId="0" borderId="0"/>
    <xf numFmtId="44" fontId="2" fillId="0" borderId="0" quotePrefix="1" applyFont="0" applyFill="0" applyBorder="0" applyAlignment="0">
      <protection locked="0"/>
    </xf>
    <xf numFmtId="44" fontId="2" fillId="0" borderId="0" quotePrefix="1" applyFont="0" applyFill="0" applyBorder="0" applyAlignment="0">
      <protection locked="0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quotePrefix="1" applyFont="0" applyFill="0" applyBorder="0" applyAlignment="0">
      <protection locked="0"/>
    </xf>
    <xf numFmtId="44" fontId="2" fillId="0" borderId="0" quotePrefix="1" applyFont="0" applyFill="0" applyBorder="0" applyAlignment="0">
      <protection locked="0"/>
    </xf>
    <xf numFmtId="44" fontId="2" fillId="0" borderId="0" quotePrefix="1" applyFont="0" applyFill="0" applyBorder="0" applyAlignment="0">
      <protection locked="0"/>
    </xf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9" fillId="9" borderId="0" applyNumberFormat="0" applyBorder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9" fillId="22" borderId="3" applyNumberFormat="0" applyAlignment="0" applyProtection="0"/>
    <xf numFmtId="0" fontId="15" fillId="0" borderId="4" applyNumberFormat="0" applyFill="0" applyAlignment="0" applyProtection="0"/>
    <xf numFmtId="0" fontId="32" fillId="30" borderId="0" applyNumberFormat="0" applyBorder="0" applyAlignment="0" applyProtection="0"/>
    <xf numFmtId="0" fontId="20" fillId="23" borderId="0" applyNumberFormat="0" applyBorder="0" applyAlignment="0" applyProtection="0"/>
    <xf numFmtId="166" fontId="32" fillId="30" borderId="0"/>
    <xf numFmtId="0" fontId="32" fillId="30" borderId="0" applyNumberFormat="0" applyBorder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7" borderId="0" applyNumberFormat="0" applyBorder="0" applyAlignment="0" applyProtection="0"/>
    <xf numFmtId="0" fontId="12" fillId="12" borderId="2" applyNumberFormat="0" applyAlignment="0" applyProtection="0"/>
    <xf numFmtId="0" fontId="12" fillId="12" borderId="2" applyNumberFormat="0" applyAlignment="0" applyProtection="0"/>
    <xf numFmtId="0" fontId="12" fillId="12" borderId="2" applyNumberFormat="0" applyAlignment="0" applyProtection="0"/>
    <xf numFmtId="0" fontId="12" fillId="12" borderId="2" applyNumberFormat="0" applyAlignment="0" applyProtection="0"/>
    <xf numFmtId="0" fontId="12" fillId="12" borderId="2" applyNumberFormat="0" applyAlignment="0" applyProtection="0"/>
    <xf numFmtId="0" fontId="12" fillId="12" borderId="2" applyNumberFormat="0" applyAlignment="0" applyProtection="0"/>
    <xf numFmtId="0" fontId="12" fillId="12" borderId="2" applyNumberFormat="0" applyAlignment="0" applyProtection="0"/>
    <xf numFmtId="0" fontId="12" fillId="12" borderId="2" applyNumberFormat="0" applyAlignment="0" applyProtection="0"/>
    <xf numFmtId="0" fontId="12" fillId="12" borderId="2" applyNumberFormat="0" applyAlignment="0" applyProtection="0"/>
    <xf numFmtId="0" fontId="12" fillId="12" borderId="2" applyNumberFormat="0" applyAlignment="0" applyProtection="0"/>
    <xf numFmtId="0" fontId="12" fillId="12" borderId="2" applyNumberFormat="0" applyAlignment="0" applyProtection="0"/>
    <xf numFmtId="0" fontId="12" fillId="12" borderId="2" applyNumberFormat="0" applyAlignment="0" applyProtection="0"/>
    <xf numFmtId="0" fontId="12" fillId="12" borderId="2" applyNumberFormat="0" applyAlignment="0" applyProtection="0"/>
    <xf numFmtId="0" fontId="12" fillId="12" borderId="2" applyNumberFormat="0" applyAlignment="0" applyProtection="0"/>
    <xf numFmtId="0" fontId="12" fillId="12" borderId="2" applyNumberFormat="0" applyAlignment="0" applyProtection="0"/>
    <xf numFmtId="0" fontId="12" fillId="12" borderId="2" applyNumberFormat="0" applyAlignment="0" applyProtection="0"/>
    <xf numFmtId="0" fontId="12" fillId="12" borderId="2" applyNumberFormat="0" applyAlignment="0" applyProtection="0"/>
    <xf numFmtId="0" fontId="12" fillId="12" borderId="2" applyNumberFormat="0" applyAlignment="0" applyProtection="0"/>
    <xf numFmtId="0" fontId="12" fillId="12" borderId="2" applyNumberFormat="0" applyAlignment="0" applyProtection="0"/>
    <xf numFmtId="0" fontId="12" fillId="12" borderId="2" applyNumberFormat="0" applyAlignment="0" applyProtection="0"/>
    <xf numFmtId="167" fontId="33" fillId="0" borderId="0" applyBorder="0" applyProtection="0"/>
    <xf numFmtId="168" fontId="3" fillId="0" borderId="0"/>
    <xf numFmtId="0" fontId="3" fillId="0" borderId="0"/>
    <xf numFmtId="169" fontId="33" fillId="0" borderId="0"/>
    <xf numFmtId="170" fontId="34" fillId="0" borderId="0"/>
    <xf numFmtId="170" fontId="33" fillId="0" borderId="0"/>
    <xf numFmtId="0" fontId="21" fillId="0" borderId="0"/>
    <xf numFmtId="166" fontId="33" fillId="0" borderId="0" applyBorder="0" applyProtection="0"/>
    <xf numFmtId="0" fontId="22" fillId="0" borderId="0"/>
    <xf numFmtId="0" fontId="35" fillId="0" borderId="0" applyNumberFormat="0" applyBorder="0" applyProtection="0"/>
    <xf numFmtId="0" fontId="36" fillId="0" borderId="0"/>
    <xf numFmtId="0" fontId="3" fillId="0" borderId="0"/>
    <xf numFmtId="0" fontId="33" fillId="0" borderId="0"/>
    <xf numFmtId="171" fontId="34" fillId="0" borderId="0"/>
    <xf numFmtId="0" fontId="33" fillId="0" borderId="0"/>
    <xf numFmtId="172" fontId="33" fillId="0" borderId="0" applyBorder="0" applyProtection="0"/>
    <xf numFmtId="9" fontId="33" fillId="0" borderId="0"/>
    <xf numFmtId="0" fontId="37" fillId="0" borderId="0" applyNumberFormat="0" applyBorder="0" applyProtection="0">
      <alignment horizontal="center"/>
    </xf>
    <xf numFmtId="0" fontId="23" fillId="0" borderId="0" applyNumberFormat="0" applyBorder="0" applyProtection="0">
      <alignment horizontal="center"/>
    </xf>
    <xf numFmtId="0" fontId="37" fillId="0" borderId="0">
      <alignment horizontal="center"/>
    </xf>
    <xf numFmtId="166" fontId="38" fillId="0" borderId="0">
      <alignment horizontal="center"/>
    </xf>
    <xf numFmtId="0" fontId="37" fillId="0" borderId="0" applyNumberFormat="0" applyBorder="0" applyProtection="0">
      <alignment horizontal="center" textRotation="90"/>
    </xf>
    <xf numFmtId="0" fontId="23" fillId="0" borderId="0" applyNumberFormat="0" applyBorder="0" applyProtection="0">
      <alignment horizontal="center" textRotation="90"/>
    </xf>
    <xf numFmtId="0" fontId="37" fillId="0" borderId="0">
      <alignment horizontal="center" textRotation="90"/>
    </xf>
    <xf numFmtId="166" fontId="38" fillId="0" borderId="0">
      <alignment horizontal="center" textRotation="90"/>
    </xf>
    <xf numFmtId="0" fontId="24" fillId="0" borderId="0" applyNumberFormat="0" applyFill="0" applyBorder="0" applyAlignment="0" applyProtection="0"/>
    <xf numFmtId="166" fontId="39" fillId="0" borderId="0" applyBorder="0" applyProtection="0"/>
    <xf numFmtId="0" fontId="24" fillId="0" borderId="0"/>
    <xf numFmtId="0" fontId="39" fillId="0" borderId="0"/>
    <xf numFmtId="0" fontId="24" fillId="0" borderId="0" applyBorder="0" applyProtection="0"/>
    <xf numFmtId="0" fontId="39" fillId="0" borderId="0"/>
    <xf numFmtId="0" fontId="24" fillId="0" borderId="0"/>
    <xf numFmtId="0" fontId="39" fillId="0" borderId="0"/>
    <xf numFmtId="0" fontId="39" fillId="0" borderId="0"/>
    <xf numFmtId="0" fontId="10" fillId="8" borderId="0" applyNumberFormat="0" applyBorder="0" applyAlignment="0" applyProtection="0"/>
    <xf numFmtId="44" fontId="1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5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25" fillId="0" borderId="0" applyFill="0" applyBorder="0" applyAlignment="0" applyProtection="0"/>
    <xf numFmtId="44" fontId="1" fillId="0" borderId="0" applyFont="0" applyFill="0" applyBorder="0" applyAlignment="0" applyProtection="0"/>
    <xf numFmtId="174" fontId="25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25" fillId="0" borderId="0" applyFill="0" applyBorder="0" applyAlignment="0" applyProtection="0"/>
    <xf numFmtId="174" fontId="25" fillId="0" borderId="0" applyFill="0" applyBorder="0" applyAlignment="0" applyProtection="0"/>
    <xf numFmtId="174" fontId="25" fillId="0" borderId="0" applyFill="0" applyBorder="0" applyAlignment="0" applyProtection="0"/>
    <xf numFmtId="174" fontId="25" fillId="0" borderId="0" applyFill="0" applyBorder="0" applyAlignment="0" applyProtection="0"/>
    <xf numFmtId="174" fontId="25" fillId="0" borderId="0" applyFill="0" applyBorder="0" applyAlignment="0" applyProtection="0"/>
    <xf numFmtId="174" fontId="25" fillId="0" borderId="0" applyFill="0" applyBorder="0" applyAlignment="0" applyProtection="0"/>
    <xf numFmtId="174" fontId="25" fillId="0" borderId="0" applyFill="0" applyBorder="0" applyAlignment="0" applyProtection="0"/>
    <xf numFmtId="174" fontId="25" fillId="0" borderId="0" applyFill="0" applyBorder="0" applyAlignment="0" applyProtection="0"/>
    <xf numFmtId="174" fontId="25" fillId="0" borderId="0" applyFill="0" applyBorder="0" applyAlignment="0" applyProtection="0"/>
    <xf numFmtId="44" fontId="3" fillId="0" borderId="0" applyFont="0" applyFill="0" applyBorder="0" applyAlignment="0" applyProtection="0"/>
    <xf numFmtId="174" fontId="25" fillId="0" borderId="0" applyFill="0" applyBorder="0" applyAlignment="0" applyProtection="0"/>
    <xf numFmtId="174" fontId="25" fillId="0" borderId="0" applyFill="0" applyBorder="0" applyAlignment="0" applyProtection="0"/>
    <xf numFmtId="174" fontId="25" fillId="0" borderId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6" fontId="33" fillId="0" borderId="0"/>
    <xf numFmtId="176" fontId="33" fillId="0" borderId="0"/>
    <xf numFmtId="176" fontId="33" fillId="0" borderId="0"/>
    <xf numFmtId="176" fontId="33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40" fillId="0" borderId="0"/>
    <xf numFmtId="0" fontId="33" fillId="0" borderId="0"/>
    <xf numFmtId="0" fontId="40" fillId="0" borderId="0"/>
    <xf numFmtId="0" fontId="33" fillId="0" borderId="0"/>
    <xf numFmtId="166" fontId="34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4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40" fillId="0" borderId="0"/>
    <xf numFmtId="0" fontId="22" fillId="0" borderId="0"/>
    <xf numFmtId="0" fontId="33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33" fillId="0" borderId="0" applyBorder="0" applyProtection="0"/>
    <xf numFmtId="166" fontId="33" fillId="0" borderId="0" applyBorder="0" applyProtection="0"/>
    <xf numFmtId="166" fontId="33" fillId="0" borderId="0" applyBorder="0" applyProtection="0"/>
    <xf numFmtId="166" fontId="33" fillId="0" borderId="0" applyBorder="0" applyProtection="0"/>
    <xf numFmtId="166" fontId="33" fillId="0" borderId="0" applyBorder="0" applyProtection="0"/>
    <xf numFmtId="166" fontId="33" fillId="0" borderId="0" applyBorder="0" applyProtection="0"/>
    <xf numFmtId="166" fontId="33" fillId="0" borderId="0" applyBorder="0" applyProtection="0"/>
    <xf numFmtId="166" fontId="33" fillId="0" borderId="0" applyBorder="0" applyProtection="0"/>
    <xf numFmtId="166" fontId="33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22" fillId="0" borderId="0" applyBorder="0" applyProtection="0"/>
    <xf numFmtId="166" fontId="33" fillId="0" borderId="0" applyBorder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166" fontId="33" fillId="0" borderId="0" applyBorder="0" applyProtection="0"/>
    <xf numFmtId="166" fontId="33" fillId="0" borderId="0" applyBorder="0" applyProtection="0"/>
    <xf numFmtId="166" fontId="33" fillId="0" borderId="0" applyBorder="0" applyProtection="0"/>
    <xf numFmtId="166" fontId="33" fillId="0" borderId="0" applyBorder="0" applyProtection="0"/>
    <xf numFmtId="166" fontId="33" fillId="0" borderId="0" applyBorder="0" applyProtection="0"/>
    <xf numFmtId="166" fontId="33" fillId="0" borderId="0" applyBorder="0" applyProtection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0" fillId="0" borderId="0"/>
    <xf numFmtId="0" fontId="22" fillId="0" borderId="0"/>
    <xf numFmtId="0" fontId="33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4" fillId="0" borderId="0"/>
    <xf numFmtId="0" fontId="4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7" fillId="29" borderId="5" applyNumberFormat="0" applyAlignment="0" applyProtection="0"/>
    <xf numFmtId="0" fontId="27" fillId="29" borderId="5" applyNumberFormat="0" applyAlignment="0" applyProtection="0"/>
    <xf numFmtId="0" fontId="27" fillId="29" borderId="5" applyNumberFormat="0" applyAlignment="0" applyProtection="0"/>
    <xf numFmtId="0" fontId="27" fillId="29" borderId="5" applyNumberFormat="0" applyAlignment="0" applyProtection="0"/>
    <xf numFmtId="0" fontId="27" fillId="29" borderId="5" applyNumberFormat="0" applyAlignment="0" applyProtection="0"/>
    <xf numFmtId="0" fontId="27" fillId="29" borderId="5" applyNumberFormat="0" applyAlignment="0" applyProtection="0"/>
    <xf numFmtId="0" fontId="27" fillId="29" borderId="5" applyNumberFormat="0" applyAlignment="0" applyProtection="0"/>
    <xf numFmtId="0" fontId="27" fillId="29" borderId="5" applyNumberFormat="0" applyAlignment="0" applyProtection="0"/>
    <xf numFmtId="0" fontId="27" fillId="29" borderId="5" applyNumberFormat="0" applyAlignment="0" applyProtection="0"/>
    <xf numFmtId="0" fontId="27" fillId="29" borderId="5" applyNumberFormat="0" applyAlignment="0" applyProtection="0"/>
    <xf numFmtId="0" fontId="27" fillId="29" borderId="5" applyNumberFormat="0" applyAlignment="0" applyProtection="0"/>
    <xf numFmtId="0" fontId="27" fillId="29" borderId="5" applyNumberFormat="0" applyAlignment="0" applyProtection="0"/>
    <xf numFmtId="0" fontId="27" fillId="29" borderId="5" applyNumberFormat="0" applyAlignment="0" applyProtection="0"/>
    <xf numFmtId="0" fontId="27" fillId="29" borderId="5" applyNumberFormat="0" applyAlignment="0" applyProtection="0"/>
    <xf numFmtId="0" fontId="27" fillId="29" borderId="5" applyNumberFormat="0" applyAlignment="0" applyProtection="0"/>
    <xf numFmtId="0" fontId="27" fillId="29" borderId="5" applyNumberFormat="0" applyAlignment="0" applyProtection="0"/>
    <xf numFmtId="0" fontId="27" fillId="29" borderId="5" applyNumberFormat="0" applyAlignment="0" applyProtection="0"/>
    <xf numFmtId="0" fontId="27" fillId="29" borderId="5" applyNumberFormat="0" applyAlignment="0" applyProtection="0"/>
    <xf numFmtId="0" fontId="27" fillId="29" borderId="5" applyNumberFormat="0" applyAlignment="0" applyProtection="0"/>
    <xf numFmtId="0" fontId="27" fillId="29" borderId="5" applyNumberFormat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ill="0" applyBorder="0" applyAlignment="0" applyProtection="0"/>
    <xf numFmtId="9" fontId="2" fillId="0" borderId="0" applyFill="0" applyBorder="0" applyAlignment="0" applyProtection="0"/>
    <xf numFmtId="9" fontId="22" fillId="0" borderId="0" applyFont="0" applyFill="0" applyBorder="0" applyAlignment="0" applyProtection="0"/>
    <xf numFmtId="9" fontId="33" fillId="0" borderId="0"/>
    <xf numFmtId="9" fontId="33" fillId="0" borderId="0"/>
    <xf numFmtId="9" fontId="33" fillId="0" borderId="0"/>
    <xf numFmtId="9" fontId="3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/>
    <xf numFmtId="9" fontId="33" fillId="0" borderId="0"/>
    <xf numFmtId="9" fontId="33" fillId="0" borderId="0"/>
    <xf numFmtId="9" fontId="3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ill="0" applyBorder="0" applyAlignment="0" applyProtection="0"/>
    <xf numFmtId="9" fontId="3" fillId="0" borderId="0" applyFont="0" applyFill="0" applyBorder="0" applyAlignment="0" applyProtection="0"/>
    <xf numFmtId="9" fontId="2" fillId="0" borderId="0" applyFill="0" applyBorder="0" applyAlignment="0" applyProtection="0"/>
    <xf numFmtId="9" fontId="3" fillId="0" borderId="0" applyFont="0" applyFill="0" applyBorder="0" applyAlignment="0" applyProtection="0"/>
    <xf numFmtId="9" fontId="33" fillId="0" borderId="0"/>
    <xf numFmtId="9" fontId="33" fillId="0" borderId="0"/>
    <xf numFmtId="9" fontId="33" fillId="0" borderId="0"/>
    <xf numFmtId="9" fontId="3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3" fillId="0" borderId="0"/>
    <xf numFmtId="9" fontId="33" fillId="0" borderId="0"/>
    <xf numFmtId="9" fontId="33" fillId="0" borderId="0"/>
    <xf numFmtId="9" fontId="3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3" fillId="0" borderId="0" applyNumberFormat="0" applyBorder="0" applyProtection="0"/>
    <xf numFmtId="0" fontId="29" fillId="0" borderId="0" applyNumberFormat="0" applyBorder="0" applyProtection="0"/>
    <xf numFmtId="0" fontId="43" fillId="0" borderId="0"/>
    <xf numFmtId="166" fontId="44" fillId="0" borderId="0"/>
    <xf numFmtId="0" fontId="43" fillId="0" borderId="0" applyNumberFormat="0" applyBorder="0" applyProtection="0"/>
    <xf numFmtId="0" fontId="29" fillId="0" borderId="0" applyNumberFormat="0" applyBorder="0" applyProtection="0"/>
    <xf numFmtId="0" fontId="43" fillId="0" borderId="0"/>
    <xf numFmtId="178" fontId="44" fillId="0" borderId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25" fillId="0" borderId="0" applyFill="0" applyBorder="0" applyAlignment="0" applyProtection="0"/>
    <xf numFmtId="43" fontId="22" fillId="0" borderId="0" applyFont="0" applyFill="0" applyBorder="0" applyAlignment="0" applyProtection="0"/>
    <xf numFmtId="169" fontId="33" fillId="0" borderId="0"/>
    <xf numFmtId="169" fontId="33" fillId="0" borderId="0"/>
    <xf numFmtId="169" fontId="33" fillId="0" borderId="0"/>
    <xf numFmtId="169" fontId="3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3" fillId="0" borderId="0"/>
    <xf numFmtId="169" fontId="33" fillId="0" borderId="0"/>
    <xf numFmtId="169" fontId="33" fillId="0" borderId="0"/>
    <xf numFmtId="169" fontId="3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25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3" fillId="0" borderId="0"/>
    <xf numFmtId="169" fontId="33" fillId="0" borderId="0"/>
    <xf numFmtId="169" fontId="33" fillId="0" borderId="0"/>
    <xf numFmtId="169" fontId="3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4" fillId="0" borderId="0"/>
    <xf numFmtId="0" fontId="4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166" fontId="46" fillId="0" borderId="13" applyProtection="0"/>
    <xf numFmtId="0" fontId="6" fillId="0" borderId="7"/>
    <xf numFmtId="0" fontId="46" fillId="0" borderId="13"/>
    <xf numFmtId="0" fontId="6" fillId="0" borderId="9" applyProtection="0"/>
    <xf numFmtId="0" fontId="6" fillId="0" borderId="9" applyProtection="0"/>
    <xf numFmtId="0" fontId="6" fillId="0" borderId="9" applyProtection="0"/>
    <xf numFmtId="0" fontId="6" fillId="0" borderId="9" applyProtection="0"/>
    <xf numFmtId="0" fontId="6" fillId="0" borderId="9" applyProtection="0"/>
    <xf numFmtId="0" fontId="6" fillId="0" borderId="9" applyProtection="0"/>
    <xf numFmtId="0" fontId="6" fillId="0" borderId="9" applyProtection="0"/>
    <xf numFmtId="0" fontId="30" fillId="0" borderId="0" applyNumberFormat="0" applyFill="0" applyBorder="0" applyAlignment="0" applyProtection="0"/>
    <xf numFmtId="0" fontId="46" fillId="0" borderId="13"/>
    <xf numFmtId="0" fontId="6" fillId="0" borderId="7"/>
    <xf numFmtId="0" fontId="46" fillId="0" borderId="13"/>
    <xf numFmtId="0" fontId="46" fillId="0" borderId="13"/>
    <xf numFmtId="0" fontId="5" fillId="0" borderId="0" applyNumberFormat="0" applyFill="0" applyBorder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3" fillId="0" borderId="0" applyBorder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3" fillId="0" borderId="0" applyBorder="0" applyProtection="0"/>
    <xf numFmtId="43" fontId="1" fillId="0" borderId="0" applyFont="0" applyFill="0" applyBorder="0" applyAlignment="0" applyProtection="0"/>
    <xf numFmtId="180" fontId="22" fillId="0" borderId="0" applyBorder="0" applyProtection="0"/>
    <xf numFmtId="180" fontId="22" fillId="0" borderId="0" applyBorder="0" applyProtection="0"/>
    <xf numFmtId="180" fontId="22" fillId="0" borderId="0" applyBorder="0" applyProtection="0"/>
    <xf numFmtId="180" fontId="22" fillId="0" borderId="0" applyBorder="0" applyProtection="0"/>
    <xf numFmtId="180" fontId="22" fillId="0" borderId="0" applyBorder="0" applyProtection="0"/>
    <xf numFmtId="180" fontId="22" fillId="0" borderId="0" applyBorder="0" applyProtection="0"/>
    <xf numFmtId="180" fontId="22" fillId="0" borderId="0" applyBorder="0" applyProtection="0"/>
    <xf numFmtId="180" fontId="22" fillId="0" borderId="0" applyBorder="0" applyProtection="0"/>
    <xf numFmtId="180" fontId="22" fillId="0" borderId="0" applyBorder="0" applyProtection="0"/>
    <xf numFmtId="180" fontId="22" fillId="0" borderId="0" applyBorder="0" applyProtection="0"/>
    <xf numFmtId="180" fontId="22" fillId="0" borderId="0" applyBorder="0" applyProtection="0"/>
    <xf numFmtId="180" fontId="22" fillId="0" borderId="0" applyBorder="0" applyProtection="0"/>
    <xf numFmtId="180" fontId="22" fillId="0" borderId="0" applyBorder="0" applyProtection="0"/>
    <xf numFmtId="180" fontId="22" fillId="0" borderId="0" applyBorder="0" applyProtection="0"/>
    <xf numFmtId="180" fontId="22" fillId="0" borderId="0" applyBorder="0" applyProtection="0"/>
    <xf numFmtId="180" fontId="22" fillId="0" borderId="0" applyBorder="0" applyProtection="0"/>
    <xf numFmtId="167" fontId="33" fillId="0" borderId="0" applyBorder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3" fillId="0" borderId="0" applyBorder="0" applyProtection="0"/>
    <xf numFmtId="167" fontId="33" fillId="0" borderId="0" applyBorder="0" applyProtection="0"/>
    <xf numFmtId="167" fontId="33" fillId="0" borderId="0" applyBorder="0" applyProtection="0"/>
    <xf numFmtId="167" fontId="33" fillId="0" borderId="0" applyBorder="0" applyProtection="0"/>
    <xf numFmtId="169" fontId="33" fillId="0" borderId="0"/>
    <xf numFmtId="169" fontId="33" fillId="0" borderId="0"/>
    <xf numFmtId="169" fontId="33" fillId="0" borderId="0"/>
    <xf numFmtId="169" fontId="33" fillId="0" borderId="0"/>
    <xf numFmtId="167" fontId="33" fillId="0" borderId="0" applyBorder="0" applyProtection="0"/>
    <xf numFmtId="167" fontId="33" fillId="0" borderId="0" applyBorder="0" applyProtection="0"/>
    <xf numFmtId="167" fontId="33" fillId="0" borderId="0" applyBorder="0" applyProtection="0"/>
    <xf numFmtId="167" fontId="33" fillId="0" borderId="0" applyBorder="0" applyProtection="0"/>
    <xf numFmtId="167" fontId="33" fillId="0" borderId="0" applyBorder="0" applyProtection="0"/>
    <xf numFmtId="43" fontId="3" fillId="0" borderId="0" applyFont="0" applyFill="0" applyBorder="0" applyAlignment="0" applyProtection="0"/>
    <xf numFmtId="167" fontId="33" fillId="0" borderId="0" applyBorder="0" applyProtection="0"/>
    <xf numFmtId="167" fontId="33" fillId="0" borderId="0" applyBorder="0" applyProtection="0"/>
    <xf numFmtId="167" fontId="33" fillId="0" borderId="0" applyBorder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43" fontId="22" fillId="0" borderId="0" applyFont="0" applyFill="0" applyBorder="0" applyAlignment="0" applyProtection="0"/>
    <xf numFmtId="169" fontId="33" fillId="0" borderId="0"/>
    <xf numFmtId="169" fontId="33" fillId="0" borderId="0"/>
    <xf numFmtId="169" fontId="33" fillId="0" borderId="0"/>
    <xf numFmtId="169" fontId="3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81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79" fontId="2" fillId="0" borderId="0" applyFill="0" applyBorder="0" applyAlignment="0" applyProtection="0"/>
    <xf numFmtId="179" fontId="2" fillId="0" borderId="0" applyFill="0" applyBorder="0" applyAlignment="0" applyProtection="0"/>
    <xf numFmtId="179" fontId="2" fillId="0" borderId="0" applyFill="0" applyBorder="0" applyAlignment="0" applyProtection="0"/>
    <xf numFmtId="179" fontId="2" fillId="0" borderId="0" applyFill="0" applyBorder="0" applyAlignment="0" applyProtection="0"/>
    <xf numFmtId="179" fontId="2" fillId="0" borderId="0" applyFill="0" applyBorder="0" applyAlignment="0" applyProtection="0"/>
    <xf numFmtId="179" fontId="2" fillId="0" borderId="0" applyFill="0" applyBorder="0" applyAlignment="0" applyProtection="0"/>
    <xf numFmtId="179" fontId="2" fillId="0" borderId="0" applyFill="0" applyBorder="0" applyAlignment="0" applyProtection="0"/>
    <xf numFmtId="179" fontId="2" fillId="0" borderId="0" applyFill="0" applyBorder="0" applyAlignment="0" applyProtection="0"/>
    <xf numFmtId="183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69" fontId="33" fillId="0" borderId="0"/>
    <xf numFmtId="169" fontId="33" fillId="0" borderId="0"/>
    <xf numFmtId="169" fontId="33" fillId="0" borderId="0"/>
    <xf numFmtId="169" fontId="33" fillId="0" borderId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3" fillId="0" borderId="0"/>
    <xf numFmtId="170" fontId="33" fillId="0" borderId="0"/>
    <xf numFmtId="170" fontId="3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25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3" fillId="0" borderId="0"/>
    <xf numFmtId="170" fontId="33" fillId="0" borderId="0"/>
    <xf numFmtId="170" fontId="33" fillId="0" borderId="0"/>
    <xf numFmtId="170" fontId="3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79" fontId="25" fillId="0" borderId="0" applyFill="0" applyBorder="0" applyAlignment="0" applyProtection="0"/>
    <xf numFmtId="179" fontId="25" fillId="0" borderId="0" applyFill="0" applyBorder="0" applyAlignment="0" applyProtection="0"/>
    <xf numFmtId="187" fontId="34" fillId="0" borderId="0"/>
    <xf numFmtId="187" fontId="34" fillId="0" borderId="0"/>
    <xf numFmtId="187" fontId="34" fillId="0" borderId="0"/>
    <xf numFmtId="187" fontId="34" fillId="0" borderId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187" fontId="3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3" fillId="0" borderId="0"/>
    <xf numFmtId="188" fontId="3" fillId="0" borderId="0"/>
    <xf numFmtId="188" fontId="3" fillId="0" borderId="0"/>
    <xf numFmtId="188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6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43" fontId="22" fillId="0" borderId="0" applyFont="0" applyFill="0" applyBorder="0" applyAlignment="0" applyProtection="0"/>
    <xf numFmtId="169" fontId="33" fillId="0" borderId="0"/>
    <xf numFmtId="169" fontId="33" fillId="0" borderId="0"/>
    <xf numFmtId="169" fontId="33" fillId="0" borderId="0"/>
    <xf numFmtId="169" fontId="3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3" fillId="0" borderId="0"/>
    <xf numFmtId="169" fontId="33" fillId="0" borderId="0"/>
    <xf numFmtId="169" fontId="33" fillId="0" borderId="0"/>
    <xf numFmtId="169" fontId="3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25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9" fontId="3" fillId="0" borderId="0"/>
    <xf numFmtId="185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85" fontId="3" fillId="0" borderId="0"/>
    <xf numFmtId="185" fontId="3" fillId="0" borderId="0"/>
    <xf numFmtId="185" fontId="3" fillId="0" borderId="0"/>
    <xf numFmtId="185" fontId="3" fillId="0" borderId="0"/>
    <xf numFmtId="185" fontId="3" fillId="0" borderId="0"/>
    <xf numFmtId="43" fontId="3" fillId="0" borderId="0" applyFont="0" applyFill="0" applyBorder="0" applyAlignment="0" applyProtection="0"/>
    <xf numFmtId="169" fontId="33" fillId="0" borderId="0"/>
    <xf numFmtId="169" fontId="33" fillId="0" borderId="0"/>
    <xf numFmtId="169" fontId="33" fillId="0" borderId="0"/>
    <xf numFmtId="169" fontId="3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3" fillId="0" borderId="0"/>
    <xf numFmtId="169" fontId="33" fillId="0" borderId="0"/>
    <xf numFmtId="169" fontId="33" fillId="0" borderId="0"/>
    <xf numFmtId="169" fontId="3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quotePrefix="1" applyFont="0" applyFill="0" applyBorder="0" applyAlignment="0">
      <protection locked="0"/>
    </xf>
    <xf numFmtId="0" fontId="2" fillId="0" borderId="0"/>
    <xf numFmtId="44" fontId="2" fillId="0" borderId="0" quotePrefix="1" applyFont="0" applyFill="0" applyBorder="0" applyAlignment="0">
      <protection locked="0"/>
    </xf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quotePrefix="1" applyFont="0" applyFill="0" applyBorder="0" applyAlignment="0">
      <protection locked="0"/>
    </xf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48" fillId="0" borderId="1" xfId="0" applyFont="1" applyBorder="1" applyAlignment="1" applyProtection="1">
      <alignment vertical="center"/>
    </xf>
    <xf numFmtId="0" fontId="49" fillId="5" borderId="1" xfId="0" applyFont="1" applyFill="1" applyBorder="1" applyAlignment="1" applyProtection="1">
      <alignment horizontal="center" vertical="center" wrapText="1"/>
    </xf>
    <xf numFmtId="49" fontId="49" fillId="2" borderId="1" xfId="0" applyNumberFormat="1" applyFont="1" applyFill="1" applyBorder="1" applyAlignment="1" applyProtection="1">
      <alignment horizontal="center" vertical="center" wrapText="1"/>
    </xf>
    <xf numFmtId="0" fontId="49" fillId="2" borderId="1" xfId="0" applyFont="1" applyFill="1" applyBorder="1" applyAlignment="1" applyProtection="1">
      <alignment horizontal="center" vertical="center" wrapText="1"/>
    </xf>
    <xf numFmtId="0" fontId="47" fillId="0" borderId="0" xfId="0" applyFont="1"/>
    <xf numFmtId="0" fontId="49" fillId="3" borderId="1" xfId="0" applyFont="1" applyFill="1" applyBorder="1" applyAlignment="1" applyProtection="1">
      <alignment horizontal="left" vertical="center"/>
    </xf>
    <xf numFmtId="41" fontId="49" fillId="3" borderId="1" xfId="0" applyNumberFormat="1" applyFont="1" applyFill="1" applyBorder="1" applyAlignment="1" applyProtection="1">
      <alignment vertical="center"/>
    </xf>
    <xf numFmtId="0" fontId="47" fillId="0" borderId="1" xfId="0" applyFont="1" applyBorder="1" applyAlignment="1" applyProtection="1">
      <alignment vertical="center"/>
    </xf>
    <xf numFmtId="41" fontId="47" fillId="6" borderId="1" xfId="0" applyNumberFormat="1" applyFont="1" applyFill="1" applyBorder="1" applyAlignment="1" applyProtection="1">
      <alignment vertical="center"/>
    </xf>
    <xf numFmtId="41" fontId="47" fillId="0" borderId="1" xfId="0" applyNumberFormat="1" applyFont="1" applyBorder="1" applyAlignment="1" applyProtection="1">
      <alignment vertical="center"/>
    </xf>
    <xf numFmtId="41" fontId="47" fillId="4" borderId="1" xfId="0" applyNumberFormat="1" applyFont="1" applyFill="1" applyBorder="1" applyAlignment="1" applyProtection="1">
      <alignment vertical="center"/>
    </xf>
    <xf numFmtId="43" fontId="47" fillId="0" borderId="0" xfId="7" applyFont="1"/>
    <xf numFmtId="43" fontId="47" fillId="0" borderId="0" xfId="7" applyFont="1" applyFill="1" applyBorder="1"/>
    <xf numFmtId="41" fontId="47" fillId="0" borderId="1" xfId="0" applyNumberFormat="1" applyFont="1" applyFill="1" applyBorder="1" applyAlignment="1" applyProtection="1">
      <alignment vertical="center"/>
    </xf>
    <xf numFmtId="165" fontId="47" fillId="0" borderId="0" xfId="0" applyNumberFormat="1" applyFont="1"/>
    <xf numFmtId="0" fontId="50" fillId="0" borderId="1" xfId="0" applyFont="1" applyBorder="1" applyAlignment="1" applyProtection="1">
      <alignment vertical="center"/>
    </xf>
    <xf numFmtId="0" fontId="47" fillId="0" borderId="0" xfId="0" applyFont="1" applyFill="1" applyBorder="1"/>
    <xf numFmtId="43" fontId="47" fillId="0" borderId="0" xfId="0" applyNumberFormat="1" applyFont="1"/>
    <xf numFmtId="41" fontId="47" fillId="0" borderId="0" xfId="0" applyNumberFormat="1" applyFont="1"/>
    <xf numFmtId="41" fontId="47" fillId="0" borderId="0" xfId="0" applyNumberFormat="1" applyFont="1" applyFill="1" applyBorder="1" applyAlignment="1" applyProtection="1">
      <alignment vertical="center"/>
    </xf>
  </cellXfs>
  <cellStyles count="1647">
    <cellStyle name="20% - Ênfase1 2" xfId="11"/>
    <cellStyle name="20% - Ênfase2 2" xfId="12"/>
    <cellStyle name="20% - Ênfase3 2" xfId="13"/>
    <cellStyle name="20% - Ênfase4 2" xfId="14"/>
    <cellStyle name="20% - Ênfase5 2" xfId="15"/>
    <cellStyle name="20% - Ênfase6 2" xfId="16"/>
    <cellStyle name="40% - Ênfase1 2" xfId="17"/>
    <cellStyle name="40% - Ênfase2 2" xfId="18"/>
    <cellStyle name="40% - Ênfase3 2" xfId="19"/>
    <cellStyle name="40% - Ênfase4 2" xfId="20"/>
    <cellStyle name="40% - Ênfase5 2" xfId="21"/>
    <cellStyle name="40% - Ênfase6 2" xfId="22"/>
    <cellStyle name="60% - Ênfase1 2" xfId="23"/>
    <cellStyle name="60% - Ênfase2 2" xfId="24"/>
    <cellStyle name="60% - Ênfase3 2" xfId="25"/>
    <cellStyle name="60% - Ênfase4 2" xfId="26"/>
    <cellStyle name="60% - Ênfase5 2" xfId="27"/>
    <cellStyle name="60% - Ênfase6 2" xfId="28"/>
    <cellStyle name="Bom 2" xfId="29"/>
    <cellStyle name="Cálculo 2" xfId="30"/>
    <cellStyle name="Cálculo 2 10" xfId="31"/>
    <cellStyle name="Cálculo 2 11" xfId="32"/>
    <cellStyle name="Cálculo 2 2" xfId="33"/>
    <cellStyle name="Cálculo 2 2 10" xfId="34"/>
    <cellStyle name="Cálculo 2 2 2" xfId="35"/>
    <cellStyle name="Cálculo 2 2 3" xfId="36"/>
    <cellStyle name="Cálculo 2 2 4" xfId="37"/>
    <cellStyle name="Cálculo 2 2 5" xfId="38"/>
    <cellStyle name="Cálculo 2 2 6" xfId="39"/>
    <cellStyle name="Cálculo 2 2 7" xfId="40"/>
    <cellStyle name="Cálculo 2 2 8" xfId="41"/>
    <cellStyle name="Cálculo 2 2 9" xfId="42"/>
    <cellStyle name="Cálculo 2 3" xfId="43"/>
    <cellStyle name="Cálculo 2 4" xfId="44"/>
    <cellStyle name="Cálculo 2 5" xfId="45"/>
    <cellStyle name="Cálculo 2 6" xfId="46"/>
    <cellStyle name="Cálculo 2 7" xfId="47"/>
    <cellStyle name="Cálculo 2 8" xfId="48"/>
    <cellStyle name="Cálculo 2 9" xfId="49"/>
    <cellStyle name="Célula de Verificação 2" xfId="50"/>
    <cellStyle name="Célula Vinculada 2" xfId="51"/>
    <cellStyle name="cf1" xfId="52"/>
    <cellStyle name="cf1 2" xfId="53"/>
    <cellStyle name="cf1 3" xfId="54"/>
    <cellStyle name="ConditionalStyle_1" xfId="55"/>
    <cellStyle name="Ênfase1 2" xfId="56"/>
    <cellStyle name="Ênfase2 2" xfId="57"/>
    <cellStyle name="Ênfase3 2" xfId="58"/>
    <cellStyle name="Ênfase4 2" xfId="59"/>
    <cellStyle name="Ênfase5 2" xfId="60"/>
    <cellStyle name="Ênfase6 2" xfId="61"/>
    <cellStyle name="Entrada 2" xfId="62"/>
    <cellStyle name="Entrada 2 10" xfId="63"/>
    <cellStyle name="Entrada 2 11" xfId="64"/>
    <cellStyle name="Entrada 2 2" xfId="65"/>
    <cellStyle name="Entrada 2 2 10" xfId="66"/>
    <cellStyle name="Entrada 2 2 2" xfId="67"/>
    <cellStyle name="Entrada 2 2 3" xfId="68"/>
    <cellStyle name="Entrada 2 2 4" xfId="69"/>
    <cellStyle name="Entrada 2 2 5" xfId="70"/>
    <cellStyle name="Entrada 2 2 6" xfId="71"/>
    <cellStyle name="Entrada 2 2 7" xfId="72"/>
    <cellStyle name="Entrada 2 2 8" xfId="73"/>
    <cellStyle name="Entrada 2 2 9" xfId="74"/>
    <cellStyle name="Entrada 2 3" xfId="75"/>
    <cellStyle name="Entrada 2 4" xfId="76"/>
    <cellStyle name="Entrada 2 5" xfId="77"/>
    <cellStyle name="Entrada 2 6" xfId="78"/>
    <cellStyle name="Entrada 2 7" xfId="79"/>
    <cellStyle name="Entrada 2 8" xfId="80"/>
    <cellStyle name="Entrada 2 9" xfId="81"/>
    <cellStyle name="Excel Built-in Comma" xfId="82"/>
    <cellStyle name="Excel Built-in Comma 1" xfId="83"/>
    <cellStyle name="Excel Built-in Comma 1 2" xfId="84"/>
    <cellStyle name="Excel Built-in Comma 1 3" xfId="85"/>
    <cellStyle name="Excel Built-in Comma 2" xfId="86"/>
    <cellStyle name="Excel Built-in Comma 3" xfId="87"/>
    <cellStyle name="Excel Built-in Excel Built-in Excel Built-in Normal" xfId="88"/>
    <cellStyle name="Excel Built-in Normal" xfId="89"/>
    <cellStyle name="Excel Built-in Normal 1" xfId="90"/>
    <cellStyle name="Excel Built-in Normal 1 2" xfId="91"/>
    <cellStyle name="Excel Built-in Normal 1 2 2" xfId="92"/>
    <cellStyle name="Excel Built-in Normal 1 3" xfId="93"/>
    <cellStyle name="Excel Built-in Normal 1 4" xfId="94"/>
    <cellStyle name="Excel Built-in Normal 2" xfId="95"/>
    <cellStyle name="Excel Built-in Normal 3" xfId="96"/>
    <cellStyle name="Excel Built-in Percent" xfId="97"/>
    <cellStyle name="Excel Built-in Percent 2" xfId="98"/>
    <cellStyle name="Heading" xfId="99"/>
    <cellStyle name="Heading 1" xfId="100"/>
    <cellStyle name="Heading 1 2" xfId="101"/>
    <cellStyle name="Heading 2" xfId="102"/>
    <cellStyle name="Heading1" xfId="103"/>
    <cellStyle name="Heading1 1" xfId="104"/>
    <cellStyle name="Heading1 1 2" xfId="105"/>
    <cellStyle name="Heading1 2" xfId="106"/>
    <cellStyle name="Hiperlink 2" xfId="107"/>
    <cellStyle name="Hiperlink 2 2" xfId="108"/>
    <cellStyle name="Hiperlink 2 2 2" xfId="109"/>
    <cellStyle name="Hiperlink 2 2 2 2" xfId="110"/>
    <cellStyle name="Hiperlink 2 2 3" xfId="111"/>
    <cellStyle name="Hiperlink 2 2 4" xfId="112"/>
    <cellStyle name="Hiperlink 2 3" xfId="113"/>
    <cellStyle name="Hiperlink 2 3 2" xfId="114"/>
    <cellStyle name="Hiperlink 2 4" xfId="115"/>
    <cellStyle name="Incorreto 2" xfId="116"/>
    <cellStyle name="Moeda 2" xfId="1"/>
    <cellStyle name="Moeda 2 10" xfId="118"/>
    <cellStyle name="Moeda 2 11" xfId="119"/>
    <cellStyle name="Moeda 2 12" xfId="120"/>
    <cellStyle name="Moeda 2 12 2" xfId="1316"/>
    <cellStyle name="Moeda 2 13" xfId="121"/>
    <cellStyle name="Moeda 2 13 2" xfId="1317"/>
    <cellStyle name="Moeda 2 14" xfId="122"/>
    <cellStyle name="Moeda 2 14 2" xfId="1318"/>
    <cellStyle name="Moeda 2 15" xfId="123"/>
    <cellStyle name="Moeda 2 15 2" xfId="1319"/>
    <cellStyle name="Moeda 2 16" xfId="124"/>
    <cellStyle name="Moeda 2 16 2" xfId="1320"/>
    <cellStyle name="Moeda 2 17" xfId="125"/>
    <cellStyle name="Moeda 2 17 2" xfId="1321"/>
    <cellStyle name="Moeda 2 18" xfId="126"/>
    <cellStyle name="Moeda 2 18 2" xfId="1322"/>
    <cellStyle name="Moeda 2 19" xfId="127"/>
    <cellStyle name="Moeda 2 19 2" xfId="1323"/>
    <cellStyle name="Moeda 2 2" xfId="4"/>
    <cellStyle name="Moeda 2 2 10" xfId="129"/>
    <cellStyle name="Moeda 2 2 11" xfId="130"/>
    <cellStyle name="Moeda 2 2 11 2" xfId="1325"/>
    <cellStyle name="Moeda 2 2 12" xfId="131"/>
    <cellStyle name="Moeda 2 2 12 2" xfId="1326"/>
    <cellStyle name="Moeda 2 2 13" xfId="132"/>
    <cellStyle name="Moeda 2 2 13 2" xfId="1327"/>
    <cellStyle name="Moeda 2 2 14" xfId="133"/>
    <cellStyle name="Moeda 2 2 14 2" xfId="1328"/>
    <cellStyle name="Moeda 2 2 15" xfId="134"/>
    <cellStyle name="Moeda 2 2 15 2" xfId="1329"/>
    <cellStyle name="Moeda 2 2 16" xfId="135"/>
    <cellStyle name="Moeda 2 2 16 2" xfId="1330"/>
    <cellStyle name="Moeda 2 2 17" xfId="136"/>
    <cellStyle name="Moeda 2 2 17 2" xfId="1331"/>
    <cellStyle name="Moeda 2 2 18" xfId="137"/>
    <cellStyle name="Moeda 2 2 18 2" xfId="1332"/>
    <cellStyle name="Moeda 2 2 19" xfId="138"/>
    <cellStyle name="Moeda 2 2 2" xfId="139"/>
    <cellStyle name="Moeda 2 2 2 2" xfId="1333"/>
    <cellStyle name="Moeda 2 2 20" xfId="140"/>
    <cellStyle name="Moeda 2 2 21" xfId="141"/>
    <cellStyle name="Moeda 2 2 21 2" xfId="1334"/>
    <cellStyle name="Moeda 2 2 22" xfId="142"/>
    <cellStyle name="Moeda 2 2 22 2" xfId="1335"/>
    <cellStyle name="Moeda 2 2 23" xfId="143"/>
    <cellStyle name="Moeda 2 2 23 2" xfId="1336"/>
    <cellStyle name="Moeda 2 2 24" xfId="144"/>
    <cellStyle name="Moeda 2 2 24 2" xfId="1337"/>
    <cellStyle name="Moeda 2 2 25" xfId="145"/>
    <cellStyle name="Moeda 2 2 25 2" xfId="1338"/>
    <cellStyle name="Moeda 2 2 26" xfId="146"/>
    <cellStyle name="Moeda 2 2 26 2" xfId="1339"/>
    <cellStyle name="Moeda 2 2 27" xfId="147"/>
    <cellStyle name="Moeda 2 2 28" xfId="148"/>
    <cellStyle name="Moeda 2 2 29" xfId="149"/>
    <cellStyle name="Moeda 2 2 3" xfId="150"/>
    <cellStyle name="Moeda 2 2 30" xfId="151"/>
    <cellStyle name="Moeda 2 2 31" xfId="152"/>
    <cellStyle name="Moeda 2 2 32" xfId="153"/>
    <cellStyle name="Moeda 2 2 33" xfId="1324"/>
    <cellStyle name="Moeda 2 2 34" xfId="1314"/>
    <cellStyle name="Moeda 2 2 35" xfId="128"/>
    <cellStyle name="Moeda 2 2 36" xfId="9"/>
    <cellStyle name="Moeda 2 2 4" xfId="154"/>
    <cellStyle name="Moeda 2 2 5" xfId="155"/>
    <cellStyle name="Moeda 2 2 6" xfId="156"/>
    <cellStyle name="Moeda 2 2 6 2" xfId="1340"/>
    <cellStyle name="Moeda 2 2 7" xfId="157"/>
    <cellStyle name="Moeda 2 2 8" xfId="158"/>
    <cellStyle name="Moeda 2 2 9" xfId="159"/>
    <cellStyle name="Moeda 2 20" xfId="160"/>
    <cellStyle name="Moeda 2 21" xfId="161"/>
    <cellStyle name="Moeda 2 22" xfId="162"/>
    <cellStyle name="Moeda 2 22 2" xfId="1341"/>
    <cellStyle name="Moeda 2 23" xfId="163"/>
    <cellStyle name="Moeda 2 23 2" xfId="1342"/>
    <cellStyle name="Moeda 2 24" xfId="164"/>
    <cellStyle name="Moeda 2 24 2" xfId="1343"/>
    <cellStyle name="Moeda 2 25" xfId="165"/>
    <cellStyle name="Moeda 2 25 2" xfId="1344"/>
    <cellStyle name="Moeda 2 26" xfId="166"/>
    <cellStyle name="Moeda 2 26 2" xfId="1345"/>
    <cellStyle name="Moeda 2 27" xfId="167"/>
    <cellStyle name="Moeda 2 27 2" xfId="1346"/>
    <cellStyle name="Moeda 2 28" xfId="168"/>
    <cellStyle name="Moeda 2 29" xfId="169"/>
    <cellStyle name="Moeda 2 3" xfId="5"/>
    <cellStyle name="Moeda 2 3 10" xfId="171"/>
    <cellStyle name="Moeda 2 3 11" xfId="172"/>
    <cellStyle name="Moeda 2 3 12" xfId="173"/>
    <cellStyle name="Moeda 2 3 13" xfId="174"/>
    <cellStyle name="Moeda 2 3 14" xfId="175"/>
    <cellStyle name="Moeda 2 3 15" xfId="176"/>
    <cellStyle name="Moeda 2 3 16" xfId="1347"/>
    <cellStyle name="Moeda 2 3 17" xfId="170"/>
    <cellStyle name="Moeda 2 3 18" xfId="1645"/>
    <cellStyle name="Moeda 2 3 19" xfId="10"/>
    <cellStyle name="Moeda 2 3 2" xfId="177"/>
    <cellStyle name="Moeda 2 3 3" xfId="178"/>
    <cellStyle name="Moeda 2 3 4" xfId="179"/>
    <cellStyle name="Moeda 2 3 5" xfId="180"/>
    <cellStyle name="Moeda 2 3 6" xfId="181"/>
    <cellStyle name="Moeda 2 3 7" xfId="182"/>
    <cellStyle name="Moeda 2 3 8" xfId="183"/>
    <cellStyle name="Moeda 2 3 9" xfId="184"/>
    <cellStyle name="Moeda 2 30" xfId="185"/>
    <cellStyle name="Moeda 2 31" xfId="186"/>
    <cellStyle name="Moeda 2 32" xfId="187"/>
    <cellStyle name="Moeda 2 33" xfId="188"/>
    <cellStyle name="Moeda 2 34" xfId="1315"/>
    <cellStyle name="Moeda 2 35" xfId="1312"/>
    <cellStyle name="Moeda 2 36" xfId="117"/>
    <cellStyle name="Moeda 2 37" xfId="8"/>
    <cellStyle name="Moeda 2 4" xfId="189"/>
    <cellStyle name="Moeda 2 4 2" xfId="190"/>
    <cellStyle name="Moeda 2 4 3" xfId="191"/>
    <cellStyle name="Moeda 2 4 4" xfId="192"/>
    <cellStyle name="Moeda 2 4 5" xfId="193"/>
    <cellStyle name="Moeda 2 5" xfId="194"/>
    <cellStyle name="Moeda 2 6" xfId="195"/>
    <cellStyle name="Moeda 2 7" xfId="196"/>
    <cellStyle name="Moeda 2 7 2" xfId="1348"/>
    <cellStyle name="Moeda 2 8" xfId="197"/>
    <cellStyle name="Moeda 2 9" xfId="198"/>
    <cellStyle name="Moeda 3" xfId="6"/>
    <cellStyle name="Moeda 3 10" xfId="200"/>
    <cellStyle name="Moeda 3 10 2" xfId="1350"/>
    <cellStyle name="Moeda 3 11" xfId="201"/>
    <cellStyle name="Moeda 3 11 2" xfId="1351"/>
    <cellStyle name="Moeda 3 12" xfId="202"/>
    <cellStyle name="Moeda 3 12 2" xfId="1352"/>
    <cellStyle name="Moeda 3 13" xfId="203"/>
    <cellStyle name="Moeda 3 13 2" xfId="1353"/>
    <cellStyle name="Moeda 3 14" xfId="204"/>
    <cellStyle name="Moeda 3 14 2" xfId="1354"/>
    <cellStyle name="Moeda 3 15" xfId="205"/>
    <cellStyle name="Moeda 3 15 2" xfId="1355"/>
    <cellStyle name="Moeda 3 16" xfId="206"/>
    <cellStyle name="Moeda 3 16 2" xfId="1356"/>
    <cellStyle name="Moeda 3 17" xfId="207"/>
    <cellStyle name="Moeda 3 17 2" xfId="1357"/>
    <cellStyle name="Moeda 3 18" xfId="208"/>
    <cellStyle name="Moeda 3 18 2" xfId="1358"/>
    <cellStyle name="Moeda 3 19" xfId="209"/>
    <cellStyle name="Moeda 3 19 2" xfId="1359"/>
    <cellStyle name="Moeda 3 2" xfId="210"/>
    <cellStyle name="Moeda 3 2 2" xfId="1360"/>
    <cellStyle name="Moeda 3 20" xfId="211"/>
    <cellStyle name="Moeda 3 20 2" xfId="1361"/>
    <cellStyle name="Moeda 3 21" xfId="212"/>
    <cellStyle name="Moeda 3 22" xfId="213"/>
    <cellStyle name="Moeda 3 23" xfId="214"/>
    <cellStyle name="Moeda 3 24" xfId="215"/>
    <cellStyle name="Moeda 3 25" xfId="216"/>
    <cellStyle name="Moeda 3 26" xfId="217"/>
    <cellStyle name="Moeda 3 27" xfId="1349"/>
    <cellStyle name="Moeda 3 28" xfId="1646"/>
    <cellStyle name="Moeda 3 29" xfId="199"/>
    <cellStyle name="Moeda 3 3" xfId="218"/>
    <cellStyle name="Moeda 3 3 2" xfId="1362"/>
    <cellStyle name="Moeda 3 4" xfId="219"/>
    <cellStyle name="Moeda 3 4 2" xfId="1363"/>
    <cellStyle name="Moeda 3 5" xfId="220"/>
    <cellStyle name="Moeda 3 5 2" xfId="1364"/>
    <cellStyle name="Moeda 3 6" xfId="221"/>
    <cellStyle name="Moeda 3 6 2" xfId="1365"/>
    <cellStyle name="Moeda 3 7" xfId="222"/>
    <cellStyle name="Moeda 3 7 2" xfId="1366"/>
    <cellStyle name="Moeda 3 8" xfId="223"/>
    <cellStyle name="Moeda 3 8 2" xfId="1367"/>
    <cellStyle name="Moeda 3 9" xfId="224"/>
    <cellStyle name="Moeda 3 9 2" xfId="1368"/>
    <cellStyle name="Moeda 4" xfId="225"/>
    <cellStyle name="Moeda 4 10" xfId="226"/>
    <cellStyle name="Moeda 4 10 2" xfId="1370"/>
    <cellStyle name="Moeda 4 11" xfId="227"/>
    <cellStyle name="Moeda 4 11 2" xfId="1371"/>
    <cellStyle name="Moeda 4 12" xfId="228"/>
    <cellStyle name="Moeda 4 12 2" xfId="1372"/>
    <cellStyle name="Moeda 4 13" xfId="229"/>
    <cellStyle name="Moeda 4 13 2" xfId="1373"/>
    <cellStyle name="Moeda 4 14" xfId="230"/>
    <cellStyle name="Moeda 4 14 2" xfId="1374"/>
    <cellStyle name="Moeda 4 15" xfId="231"/>
    <cellStyle name="Moeda 4 15 2" xfId="1375"/>
    <cellStyle name="Moeda 4 16" xfId="232"/>
    <cellStyle name="Moeda 4 16 2" xfId="1376"/>
    <cellStyle name="Moeda 4 17" xfId="1369"/>
    <cellStyle name="Moeda 4 2" xfId="233"/>
    <cellStyle name="Moeda 4 2 2" xfId="1377"/>
    <cellStyle name="Moeda 4 3" xfId="234"/>
    <cellStyle name="Moeda 4 3 2" xfId="1378"/>
    <cellStyle name="Moeda 4 4" xfId="235"/>
    <cellStyle name="Moeda 4 4 2" xfId="1379"/>
    <cellStyle name="Moeda 4 5" xfId="236"/>
    <cellStyle name="Moeda 4 5 2" xfId="1380"/>
    <cellStyle name="Moeda 4 6" xfId="237"/>
    <cellStyle name="Moeda 4 6 2" xfId="1381"/>
    <cellStyle name="Moeda 4 7" xfId="238"/>
    <cellStyle name="Moeda 4 7 2" xfId="1382"/>
    <cellStyle name="Moeda 4 8" xfId="239"/>
    <cellStyle name="Moeda 4 8 2" xfId="1383"/>
    <cellStyle name="Moeda 4 9" xfId="240"/>
    <cellStyle name="Moeda 4 9 2" xfId="1384"/>
    <cellStyle name="Neutra 2" xfId="241"/>
    <cellStyle name="Normal" xfId="0" builtinId="0"/>
    <cellStyle name="Normal 10" xfId="242"/>
    <cellStyle name="Normal 10 2" xfId="243"/>
    <cellStyle name="Normal 10 2 2" xfId="244"/>
    <cellStyle name="Normal 10 2 2 2" xfId="245"/>
    <cellStyle name="Normal 10 2 2 3" xfId="246"/>
    <cellStyle name="Normal 10 2 2 4" xfId="247"/>
    <cellStyle name="Normal 10 2 2 5" xfId="248"/>
    <cellStyle name="Normal 10 3" xfId="249"/>
    <cellStyle name="Normal 10 3 2" xfId="250"/>
    <cellStyle name="Normal 10 3 2 2" xfId="251"/>
    <cellStyle name="Normal 10 3 2 3" xfId="252"/>
    <cellStyle name="Normal 10 3 2 4" xfId="253"/>
    <cellStyle name="Normal 10 3 2 5" xfId="254"/>
    <cellStyle name="Normal 10 3 2 6" xfId="255"/>
    <cellStyle name="Normal 10 3 2 7" xfId="256"/>
    <cellStyle name="Normal 10 3 2 8" xfId="257"/>
    <cellStyle name="Normal 10 3 2 9" xfId="258"/>
    <cellStyle name="Normal 10 4" xfId="259"/>
    <cellStyle name="Normal 11" xfId="260"/>
    <cellStyle name="Normal 11 2" xfId="261"/>
    <cellStyle name="Normal 12" xfId="262"/>
    <cellStyle name="Normal 12 2" xfId="263"/>
    <cellStyle name="Normal 13" xfId="264"/>
    <cellStyle name="Normal 13 2" xfId="265"/>
    <cellStyle name="Normal 13 3" xfId="266"/>
    <cellStyle name="Normal 13 4" xfId="267"/>
    <cellStyle name="Normal 13 5" xfId="268"/>
    <cellStyle name="Normal 13 6" xfId="269"/>
    <cellStyle name="Normal 13 7" xfId="270"/>
    <cellStyle name="Normal 13 8" xfId="271"/>
    <cellStyle name="Normal 13 9" xfId="272"/>
    <cellStyle name="Normal 17" xfId="273"/>
    <cellStyle name="Normal 18" xfId="274"/>
    <cellStyle name="Normal 2" xfId="2"/>
    <cellStyle name="Normal 2 10" xfId="275"/>
    <cellStyle name="Normal 2 10 2" xfId="276"/>
    <cellStyle name="Normal 2 10 3" xfId="277"/>
    <cellStyle name="Normal 2 10 4" xfId="278"/>
    <cellStyle name="Normal 2 10 5" xfId="279"/>
    <cellStyle name="Normal 2 11" xfId="280"/>
    <cellStyle name="Normal 2 12" xfId="281"/>
    <cellStyle name="Normal 2 13" xfId="282"/>
    <cellStyle name="Normal 2 14" xfId="283"/>
    <cellStyle name="Normal 2 15" xfId="284"/>
    <cellStyle name="Normal 2 16" xfId="285"/>
    <cellStyle name="Normal 2 17" xfId="286"/>
    <cellStyle name="Normal 2 18" xfId="287"/>
    <cellStyle name="Normal 2 19" xfId="288"/>
    <cellStyle name="Normal 2 2" xfId="3"/>
    <cellStyle name="Normal 2 2 2" xfId="290"/>
    <cellStyle name="Normal 2 2 2 2" xfId="291"/>
    <cellStyle name="Normal 2 2 2 3" xfId="292"/>
    <cellStyle name="Normal 2 2 3" xfId="293"/>
    <cellStyle name="Normal 2 2 3 2" xfId="294"/>
    <cellStyle name="Normal 2 2 3 2 2" xfId="295"/>
    <cellStyle name="Normal 2 2 3 2 3" xfId="296"/>
    <cellStyle name="Normal 2 2 3 2 4" xfId="297"/>
    <cellStyle name="Normal 2 2 3 2 5" xfId="298"/>
    <cellStyle name="Normal 2 2 3 2 6" xfId="299"/>
    <cellStyle name="Normal 2 2 3 2 7" xfId="300"/>
    <cellStyle name="Normal 2 2 3 2 8" xfId="301"/>
    <cellStyle name="Normal 2 2 3 2 9" xfId="302"/>
    <cellStyle name="Normal 2 2 4" xfId="303"/>
    <cellStyle name="Normal 2 2 4 2" xfId="304"/>
    <cellStyle name="Normal 2 2 4 3" xfId="305"/>
    <cellStyle name="Normal 2 2 4 4" xfId="306"/>
    <cellStyle name="Normal 2 2 4 5" xfId="307"/>
    <cellStyle name="Normal 2 2 4 6" xfId="308"/>
    <cellStyle name="Normal 2 2 4 7" xfId="309"/>
    <cellStyle name="Normal 2 2 4 8" xfId="310"/>
    <cellStyle name="Normal 2 2 4 9" xfId="311"/>
    <cellStyle name="Normal 2 2 5" xfId="1385"/>
    <cellStyle name="Normal 2 2 6" xfId="1313"/>
    <cellStyle name="Normal 2 2 7" xfId="289"/>
    <cellStyle name="Normal 2 20" xfId="312"/>
    <cellStyle name="Normal 2 21" xfId="313"/>
    <cellStyle name="Normal 2 22" xfId="314"/>
    <cellStyle name="Normal 2 23" xfId="315"/>
    <cellStyle name="Normal 2 24" xfId="316"/>
    <cellStyle name="Normal 2 3" xfId="317"/>
    <cellStyle name="Normal 2 3 2" xfId="318"/>
    <cellStyle name="Normal 2 3 2 2" xfId="319"/>
    <cellStyle name="Normal 2 3 3" xfId="320"/>
    <cellStyle name="Normal 2 4" xfId="321"/>
    <cellStyle name="Normal 2 4 2" xfId="322"/>
    <cellStyle name="Normal 2 4 2 2" xfId="323"/>
    <cellStyle name="Normal 2 4 2 2 2" xfId="324"/>
    <cellStyle name="Normal 2 4 2 2 3" xfId="325"/>
    <cellStyle name="Normal 2 4 2 2 4" xfId="326"/>
    <cellStyle name="Normal 2 4 2 2 5" xfId="327"/>
    <cellStyle name="Normal 2 4 2 2 6" xfId="328"/>
    <cellStyle name="Normal 2 4 2 2 7" xfId="329"/>
    <cellStyle name="Normal 2 4 2 2 8" xfId="330"/>
    <cellStyle name="Normal 2 4 2 2 9" xfId="331"/>
    <cellStyle name="Normal 2 4 3" xfId="332"/>
    <cellStyle name="Normal 2 4 3 2" xfId="333"/>
    <cellStyle name="Normal 2 4 3 2 2" xfId="334"/>
    <cellStyle name="Normal 2 4 3 2 3" xfId="335"/>
    <cellStyle name="Normal 2 4 3 2 4" xfId="336"/>
    <cellStyle name="Normal 2 4 3 2 5" xfId="337"/>
    <cellStyle name="Normal 2 4 3 2 6" xfId="338"/>
    <cellStyle name="Normal 2 4 3 2 7" xfId="339"/>
    <cellStyle name="Normal 2 4 3 2 8" xfId="340"/>
    <cellStyle name="Normal 2 4 3 2 9" xfId="341"/>
    <cellStyle name="Normal 2 4 4" xfId="342"/>
    <cellStyle name="Normal 2 5" xfId="343"/>
    <cellStyle name="Normal 2 5 2" xfId="344"/>
    <cellStyle name="Normal 2 5 2 2" xfId="345"/>
    <cellStyle name="Normal 2 5 2 2 2" xfId="346"/>
    <cellStyle name="Normal 2 5 2 2 3" xfId="347"/>
    <cellStyle name="Normal 2 5 2 2 4" xfId="348"/>
    <cellStyle name="Normal 2 5 2 2 5" xfId="349"/>
    <cellStyle name="Normal 2 5 2 2 6" xfId="350"/>
    <cellStyle name="Normal 2 5 2 2 7" xfId="351"/>
    <cellStyle name="Normal 2 5 2 2 8" xfId="352"/>
    <cellStyle name="Normal 2 5 2 2 9" xfId="353"/>
    <cellStyle name="Normal 2 5 3" xfId="354"/>
    <cellStyle name="Normal 2 5 3 2" xfId="355"/>
    <cellStyle name="Normal 2 5 3 2 2" xfId="356"/>
    <cellStyle name="Normal 2 5 3 2 3" xfId="357"/>
    <cellStyle name="Normal 2 5 3 2 4" xfId="358"/>
    <cellStyle name="Normal 2 5 3 2 5" xfId="359"/>
    <cellStyle name="Normal 2 5 3 2 6" xfId="360"/>
    <cellStyle name="Normal 2 5 3 2 7" xfId="361"/>
    <cellStyle name="Normal 2 5 3 2 8" xfId="362"/>
    <cellStyle name="Normal 2 5 3 2 9" xfId="363"/>
    <cellStyle name="Normal 2 5 4" xfId="364"/>
    <cellStyle name="Normal 2 6" xfId="365"/>
    <cellStyle name="Normal 2 6 2" xfId="366"/>
    <cellStyle name="Normal 2 6 2 2" xfId="367"/>
    <cellStyle name="Normal 2 6 2 2 2" xfId="368"/>
    <cellStyle name="Normal 2 6 2 2 3" xfId="369"/>
    <cellStyle name="Normal 2 6 2 2 4" xfId="370"/>
    <cellStyle name="Normal 2 6 2 2 5" xfId="371"/>
    <cellStyle name="Normal 2 6 2 2 6" xfId="372"/>
    <cellStyle name="Normal 2 6 2 2 7" xfId="373"/>
    <cellStyle name="Normal 2 6 2 2 8" xfId="374"/>
    <cellStyle name="Normal 2 6 2 2 9" xfId="375"/>
    <cellStyle name="Normal 2 6 3" xfId="376"/>
    <cellStyle name="Normal 2 6 3 2" xfId="377"/>
    <cellStyle name="Normal 2 6 3 2 2" xfId="378"/>
    <cellStyle name="Normal 2 6 3 2 3" xfId="379"/>
    <cellStyle name="Normal 2 6 3 2 4" xfId="380"/>
    <cellStyle name="Normal 2 6 3 2 5" xfId="381"/>
    <cellStyle name="Normal 2 6 3 2 6" xfId="382"/>
    <cellStyle name="Normal 2 6 3 2 7" xfId="383"/>
    <cellStyle name="Normal 2 6 3 2 8" xfId="384"/>
    <cellStyle name="Normal 2 6 3 2 9" xfId="385"/>
    <cellStyle name="Normal 2 6 4" xfId="386"/>
    <cellStyle name="Normal 2 7" xfId="387"/>
    <cellStyle name="Normal 2 7 2" xfId="388"/>
    <cellStyle name="Normal 2 7 3" xfId="389"/>
    <cellStyle name="Normal 2 8" xfId="390"/>
    <cellStyle name="Normal 2 8 2" xfId="391"/>
    <cellStyle name="Normal 2 8 2 2" xfId="392"/>
    <cellStyle name="Normal 2 8 2 3" xfId="393"/>
    <cellStyle name="Normal 2 8 2 4" xfId="394"/>
    <cellStyle name="Normal 2 8 2 5" xfId="395"/>
    <cellStyle name="Normal 2 8 2 6" xfId="396"/>
    <cellStyle name="Normal 2 8 2 7" xfId="397"/>
    <cellStyle name="Normal 2 8 2 8" xfId="398"/>
    <cellStyle name="Normal 2 8 2 9" xfId="399"/>
    <cellStyle name="Normal 2 9" xfId="400"/>
    <cellStyle name="Normal 2 9 2" xfId="401"/>
    <cellStyle name="Normal 2 9 3" xfId="402"/>
    <cellStyle name="Normal 3" xfId="403"/>
    <cellStyle name="Normal 3 10" xfId="404"/>
    <cellStyle name="Normal 3 11" xfId="405"/>
    <cellStyle name="Normal 3 12" xfId="406"/>
    <cellStyle name="Normal 3 13" xfId="407"/>
    <cellStyle name="Normal 3 14" xfId="408"/>
    <cellStyle name="Normal 3 15" xfId="409"/>
    <cellStyle name="Normal 3 16" xfId="410"/>
    <cellStyle name="Normal 3 17" xfId="411"/>
    <cellStyle name="Normal 3 18" xfId="412"/>
    <cellStyle name="Normal 3 19" xfId="413"/>
    <cellStyle name="Normal 3 2" xfId="414"/>
    <cellStyle name="Normal 3 2 10" xfId="415"/>
    <cellStyle name="Normal 3 2 11" xfId="416"/>
    <cellStyle name="Normal 3 2 12" xfId="417"/>
    <cellStyle name="Normal 3 2 13" xfId="418"/>
    <cellStyle name="Normal 3 2 14" xfId="419"/>
    <cellStyle name="Normal 3 2 15" xfId="420"/>
    <cellStyle name="Normal 3 2 16" xfId="421"/>
    <cellStyle name="Normal 3 2 17" xfId="422"/>
    <cellStyle name="Normal 3 2 2" xfId="423"/>
    <cellStyle name="Normal 3 2 2 10" xfId="424"/>
    <cellStyle name="Normal 3 2 2 11" xfId="425"/>
    <cellStyle name="Normal 3 2 2 12" xfId="426"/>
    <cellStyle name="Normal 3 2 2 13" xfId="427"/>
    <cellStyle name="Normal 3 2 2 14" xfId="428"/>
    <cellStyle name="Normal 3 2 2 15" xfId="429"/>
    <cellStyle name="Normal 3 2 2 16" xfId="430"/>
    <cellStyle name="Normal 3 2 2 17" xfId="431"/>
    <cellStyle name="Normal 3 2 2 2" xfId="432"/>
    <cellStyle name="Normal 3 2 2 3" xfId="433"/>
    <cellStyle name="Normal 3 2 2 4" xfId="434"/>
    <cellStyle name="Normal 3 2 2 5" xfId="435"/>
    <cellStyle name="Normal 3 2 2 6" xfId="436"/>
    <cellStyle name="Normal 3 2 2 7" xfId="437"/>
    <cellStyle name="Normal 3 2 2 8" xfId="438"/>
    <cellStyle name="Normal 3 2 2 9" xfId="439"/>
    <cellStyle name="Normal 3 2 3" xfId="440"/>
    <cellStyle name="Normal 3 2 3 2" xfId="441"/>
    <cellStyle name="Normal 3 2 3 3" xfId="442"/>
    <cellStyle name="Normal 3 2 3 4" xfId="443"/>
    <cellStyle name="Normal 3 2 3 5" xfId="444"/>
    <cellStyle name="Normal 3 2 4" xfId="445"/>
    <cellStyle name="Normal 3 2 5" xfId="446"/>
    <cellStyle name="Normal 3 2 6" xfId="447"/>
    <cellStyle name="Normal 3 2 7" xfId="448"/>
    <cellStyle name="Normal 3 2 8" xfId="449"/>
    <cellStyle name="Normal 3 2 9" xfId="450"/>
    <cellStyle name="Normal 3 20" xfId="451"/>
    <cellStyle name="Normal 3 21" xfId="452"/>
    <cellStyle name="Normal 3 22" xfId="453"/>
    <cellStyle name="Normal 3 23" xfId="454"/>
    <cellStyle name="Normal 3 24" xfId="455"/>
    <cellStyle name="Normal 3 25" xfId="456"/>
    <cellStyle name="Normal 3 26" xfId="457"/>
    <cellStyle name="Normal 3 27" xfId="458"/>
    <cellStyle name="Normal 3 28" xfId="459"/>
    <cellStyle name="Normal 3 29" xfId="460"/>
    <cellStyle name="Normal 3 3" xfId="461"/>
    <cellStyle name="Normal 3 3 2" xfId="462"/>
    <cellStyle name="Normal 3 30" xfId="463"/>
    <cellStyle name="Normal 3 31" xfId="464"/>
    <cellStyle name="Normal 3 32" xfId="465"/>
    <cellStyle name="Normal 3 33" xfId="466"/>
    <cellStyle name="Normal 3 34" xfId="467"/>
    <cellStyle name="Normal 3 35" xfId="468"/>
    <cellStyle name="Normal 3 36" xfId="469"/>
    <cellStyle name="Normal 3 37" xfId="470"/>
    <cellStyle name="Normal 3 38" xfId="471"/>
    <cellStyle name="Normal 3 39" xfId="472"/>
    <cellStyle name="Normal 3 4" xfId="473"/>
    <cellStyle name="Normal 3 4 10" xfId="474"/>
    <cellStyle name="Normal 3 4 11" xfId="475"/>
    <cellStyle name="Normal 3 4 12" xfId="476"/>
    <cellStyle name="Normal 3 4 13" xfId="477"/>
    <cellStyle name="Normal 3 4 14" xfId="478"/>
    <cellStyle name="Normal 3 4 15" xfId="479"/>
    <cellStyle name="Normal 3 4 16" xfId="480"/>
    <cellStyle name="Normal 3 4 17" xfId="481"/>
    <cellStyle name="Normal 3 4 2" xfId="482"/>
    <cellStyle name="Normal 3 4 3" xfId="483"/>
    <cellStyle name="Normal 3 4 4" xfId="484"/>
    <cellStyle name="Normal 3 4 5" xfId="485"/>
    <cellStyle name="Normal 3 4 6" xfId="486"/>
    <cellStyle name="Normal 3 4 7" xfId="487"/>
    <cellStyle name="Normal 3 4 8" xfId="488"/>
    <cellStyle name="Normal 3 4 9" xfId="489"/>
    <cellStyle name="Normal 3 40" xfId="490"/>
    <cellStyle name="Normal 3 41" xfId="491"/>
    <cellStyle name="Normal 3 42" xfId="492"/>
    <cellStyle name="Normal 3 43" xfId="493"/>
    <cellStyle name="Normal 3 44" xfId="494"/>
    <cellStyle name="Normal 3 45" xfId="495"/>
    <cellStyle name="Normal 3 46" xfId="496"/>
    <cellStyle name="Normal 3 47" xfId="497"/>
    <cellStyle name="Normal 3 48" xfId="498"/>
    <cellStyle name="Normal 3 49" xfId="499"/>
    <cellStyle name="Normal 3 5" xfId="500"/>
    <cellStyle name="Normal 3 5 10" xfId="501"/>
    <cellStyle name="Normal 3 5 11" xfId="502"/>
    <cellStyle name="Normal 3 5 12" xfId="503"/>
    <cellStyle name="Normal 3 5 13" xfId="504"/>
    <cellStyle name="Normal 3 5 14" xfId="505"/>
    <cellStyle name="Normal 3 5 15" xfId="506"/>
    <cellStyle name="Normal 3 5 2" xfId="507"/>
    <cellStyle name="Normal 3 5 3" xfId="508"/>
    <cellStyle name="Normal 3 5 4" xfId="509"/>
    <cellStyle name="Normal 3 5 5" xfId="510"/>
    <cellStyle name="Normal 3 5 6" xfId="511"/>
    <cellStyle name="Normal 3 5 7" xfId="512"/>
    <cellStyle name="Normal 3 5 8" xfId="513"/>
    <cellStyle name="Normal 3 5 9" xfId="514"/>
    <cellStyle name="Normal 3 50" xfId="515"/>
    <cellStyle name="Normal 3 51" xfId="516"/>
    <cellStyle name="Normal 3 52" xfId="517"/>
    <cellStyle name="Normal 3 53" xfId="518"/>
    <cellStyle name="Normal 3 54" xfId="519"/>
    <cellStyle name="Normal 3 55" xfId="520"/>
    <cellStyle name="Normal 3 56" xfId="521"/>
    <cellStyle name="Normal 3 57" xfId="522"/>
    <cellStyle name="Normal 3 58" xfId="523"/>
    <cellStyle name="Normal 3 59" xfId="524"/>
    <cellStyle name="Normal 3 6" xfId="525"/>
    <cellStyle name="Normal 3 6 2" xfId="526"/>
    <cellStyle name="Normal 3 6 3" xfId="527"/>
    <cellStyle name="Normal 3 6 4" xfId="528"/>
    <cellStyle name="Normal 3 6 5" xfId="529"/>
    <cellStyle name="Normal 3 60" xfId="530"/>
    <cellStyle name="Normal 3 61" xfId="531"/>
    <cellStyle name="Normal 3 62" xfId="532"/>
    <cellStyle name="Normal 3 63" xfId="533"/>
    <cellStyle name="Normal 3 64" xfId="534"/>
    <cellStyle name="Normal 3 65" xfId="535"/>
    <cellStyle name="Normal 3 66" xfId="536"/>
    <cellStyle name="Normal 3 67" xfId="537"/>
    <cellStyle name="Normal 3 7" xfId="538"/>
    <cellStyle name="Normal 3 8" xfId="539"/>
    <cellStyle name="Normal 3 9" xfId="540"/>
    <cellStyle name="Normal 4" xfId="541"/>
    <cellStyle name="Normal 4 2" xfId="542"/>
    <cellStyle name="Normal 4 2 2" xfId="543"/>
    <cellStyle name="Normal 4 2 3" xfId="544"/>
    <cellStyle name="Normal 4 3" xfId="545"/>
    <cellStyle name="Normal 4 3 2" xfId="546"/>
    <cellStyle name="Normal 4 3 2 2" xfId="547"/>
    <cellStyle name="Normal 4 3 2 3" xfId="548"/>
    <cellStyle name="Normal 4 3 2 4" xfId="549"/>
    <cellStyle name="Normal 4 3 2 5" xfId="550"/>
    <cellStyle name="Normal 4 3 2 6" xfId="551"/>
    <cellStyle name="Normal 4 3 2 7" xfId="552"/>
    <cellStyle name="Normal 4 3 2 8" xfId="553"/>
    <cellStyle name="Normal 4 3 2 9" xfId="554"/>
    <cellStyle name="Normal 4 4" xfId="555"/>
    <cellStyle name="Normal 4 4 2" xfId="556"/>
    <cellStyle name="Normal 4 4 2 2" xfId="557"/>
    <cellStyle name="Normal 4 4 2 3" xfId="558"/>
    <cellStyle name="Normal 4 4 2 4" xfId="559"/>
    <cellStyle name="Normal 4 4 2 5" xfId="560"/>
    <cellStyle name="Normal 4 4 2 6" xfId="561"/>
    <cellStyle name="Normal 4 4 2 7" xfId="562"/>
    <cellStyle name="Normal 4 4 2 8" xfId="563"/>
    <cellStyle name="Normal 4 4 2 9" xfId="564"/>
    <cellStyle name="Normal 4 5" xfId="565"/>
    <cellStyle name="Normal 4 6" xfId="566"/>
    <cellStyle name="Normal 5" xfId="567"/>
    <cellStyle name="Normal 5 2" xfId="568"/>
    <cellStyle name="Normal 5 2 2" xfId="569"/>
    <cellStyle name="Normal 5 2 2 2" xfId="570"/>
    <cellStyle name="Normal 5 2 2 3" xfId="571"/>
    <cellStyle name="Normal 5 2 2 4" xfId="572"/>
    <cellStyle name="Normal 5 2 2 5" xfId="573"/>
    <cellStyle name="Normal 5 2 2 6" xfId="574"/>
    <cellStyle name="Normal 5 2 2 7" xfId="575"/>
    <cellStyle name="Normal 5 2 2 8" xfId="576"/>
    <cellStyle name="Normal 5 2 2 9" xfId="577"/>
    <cellStyle name="Normal 5 3" xfId="578"/>
    <cellStyle name="Normal 5 3 2" xfId="579"/>
    <cellStyle name="Normal 5 3 2 2" xfId="580"/>
    <cellStyle name="Normal 5 3 2 3" xfId="581"/>
    <cellStyle name="Normal 5 3 2 4" xfId="582"/>
    <cellStyle name="Normal 5 3 2 5" xfId="583"/>
    <cellStyle name="Normal 5 3 2 6" xfId="584"/>
    <cellStyle name="Normal 5 3 2 7" xfId="585"/>
    <cellStyle name="Normal 5 3 2 8" xfId="586"/>
    <cellStyle name="Normal 5 3 2 9" xfId="587"/>
    <cellStyle name="Normal 5 4" xfId="588"/>
    <cellStyle name="Normal 5 5" xfId="589"/>
    <cellStyle name="Normal 6" xfId="590"/>
    <cellStyle name="Normal 6 2" xfId="591"/>
    <cellStyle name="Normal 6 3" xfId="592"/>
    <cellStyle name="Normal 7" xfId="593"/>
    <cellStyle name="Normal 7 2" xfId="594"/>
    <cellStyle name="Normal 7 2 2" xfId="595"/>
    <cellStyle name="Normal 7 2 2 2" xfId="596"/>
    <cellStyle name="Normal 7 2 2 3" xfId="597"/>
    <cellStyle name="Normal 7 2 2 4" xfId="598"/>
    <cellStyle name="Normal 7 2 2 5" xfId="599"/>
    <cellStyle name="Normal 7 2 2 6" xfId="600"/>
    <cellStyle name="Normal 7 2 2 7" xfId="601"/>
    <cellStyle name="Normal 7 2 2 8" xfId="602"/>
    <cellStyle name="Normal 7 2 2 9" xfId="603"/>
    <cellStyle name="Normal 7 3" xfId="604"/>
    <cellStyle name="Normal 7 3 2" xfId="605"/>
    <cellStyle name="Normal 7 3 2 2" xfId="606"/>
    <cellStyle name="Normal 7 3 2 3" xfId="607"/>
    <cellStyle name="Normal 7 3 2 4" xfId="608"/>
    <cellStyle name="Normal 7 3 2 5" xfId="609"/>
    <cellStyle name="Normal 7 3 2 6" xfId="610"/>
    <cellStyle name="Normal 7 3 2 7" xfId="611"/>
    <cellStyle name="Normal 7 3 2 8" xfId="612"/>
    <cellStyle name="Normal 7 3 2 9" xfId="613"/>
    <cellStyle name="Normal 7 4" xfId="614"/>
    <cellStyle name="Normal 8" xfId="615"/>
    <cellStyle name="Normal 8 2" xfId="616"/>
    <cellStyle name="Normal 8 2 2" xfId="617"/>
    <cellStyle name="Normal 8 2 2 2" xfId="618"/>
    <cellStyle name="Normal 8 2 2 3" xfId="619"/>
    <cellStyle name="Normal 8 2 2 4" xfId="620"/>
    <cellStyle name="Normal 8 2 2 5" xfId="621"/>
    <cellStyle name="Normal 8 2 2 6" xfId="622"/>
    <cellStyle name="Normal 8 2 2 7" xfId="623"/>
    <cellStyle name="Normal 8 2 2 8" xfId="624"/>
    <cellStyle name="Normal 8 2 2 9" xfId="625"/>
    <cellStyle name="Normal 8 3" xfId="626"/>
    <cellStyle name="Normal 8 3 2" xfId="627"/>
    <cellStyle name="Normal 8 3 2 2" xfId="628"/>
    <cellStyle name="Normal 8 3 2 3" xfId="629"/>
    <cellStyle name="Normal 8 3 2 4" xfId="630"/>
    <cellStyle name="Normal 8 3 2 5" xfId="631"/>
    <cellStyle name="Normal 8 3 2 6" xfId="632"/>
    <cellStyle name="Normal 8 3 2 7" xfId="633"/>
    <cellStyle name="Normal 8 3 2 8" xfId="634"/>
    <cellStyle name="Normal 8 3 2 9" xfId="635"/>
    <cellStyle name="Normal 8 4" xfId="636"/>
    <cellStyle name="Normal 9" xfId="637"/>
    <cellStyle name="Normal 9 2" xfId="638"/>
    <cellStyle name="Normal 9 2 2" xfId="639"/>
    <cellStyle name="Normal 9 2 2 2" xfId="640"/>
    <cellStyle name="Normal 9 2 2 2 2" xfId="641"/>
    <cellStyle name="Normal 9 2 2 2 3" xfId="642"/>
    <cellStyle name="Normal 9 2 2 2 4" xfId="643"/>
    <cellStyle name="Normal 9 2 2 2 5" xfId="644"/>
    <cellStyle name="Normal 9 2 2 2 6" xfId="645"/>
    <cellStyle name="Normal 9 2 2 2 7" xfId="646"/>
    <cellStyle name="Normal 9 2 2 2 8" xfId="647"/>
    <cellStyle name="Normal 9 2 2 2 9" xfId="648"/>
    <cellStyle name="Normal 9 2 3" xfId="649"/>
    <cellStyle name="Normal 9 2 3 2" xfId="650"/>
    <cellStyle name="Normal 9 2 3 2 2" xfId="651"/>
    <cellStyle name="Normal 9 2 3 2 3" xfId="652"/>
    <cellStyle name="Normal 9 2 3 2 4" xfId="653"/>
    <cellStyle name="Normal 9 2 3 2 5" xfId="654"/>
    <cellStyle name="Normal 9 2 3 2 6" xfId="655"/>
    <cellStyle name="Normal 9 2 3 2 7" xfId="656"/>
    <cellStyle name="Normal 9 2 3 2 8" xfId="657"/>
    <cellStyle name="Normal 9 2 3 2 9" xfId="658"/>
    <cellStyle name="Normal 9 2 4" xfId="659"/>
    <cellStyle name="Normal 9 3" xfId="660"/>
    <cellStyle name="Normal 9 3 2" xfId="661"/>
    <cellStyle name="Normal 9 3 2 2" xfId="662"/>
    <cellStyle name="Normal 9 3 2 3" xfId="663"/>
    <cellStyle name="Normal 9 3 2 4" xfId="664"/>
    <cellStyle name="Normal 9 3 2 5" xfId="665"/>
    <cellStyle name="Normal 9 3 2 6" xfId="666"/>
    <cellStyle name="Normal 9 3 2 7" xfId="667"/>
    <cellStyle name="Normal 9 3 2 8" xfId="668"/>
    <cellStyle name="Normal 9 3 2 9" xfId="669"/>
    <cellStyle name="Normal 9 4" xfId="670"/>
    <cellStyle name="Normal 9 4 2" xfId="671"/>
    <cellStyle name="Normal 9 4 2 2" xfId="672"/>
    <cellStyle name="Normal 9 4 2 3" xfId="673"/>
    <cellStyle name="Normal 9 4 2 4" xfId="674"/>
    <cellStyle name="Normal 9 4 2 5" xfId="675"/>
    <cellStyle name="Normal 9 4 2 6" xfId="676"/>
    <cellStyle name="Normal 9 4 2 7" xfId="677"/>
    <cellStyle name="Normal 9 4 2 8" xfId="678"/>
    <cellStyle name="Normal 9 4 2 9" xfId="679"/>
    <cellStyle name="Normal 9 5" xfId="680"/>
    <cellStyle name="Nota 2" xfId="681"/>
    <cellStyle name="Nota 2 10" xfId="682"/>
    <cellStyle name="Nota 2 11" xfId="683"/>
    <cellStyle name="Nota 2 2" xfId="684"/>
    <cellStyle name="Nota 2 2 10" xfId="685"/>
    <cellStyle name="Nota 2 2 2" xfId="686"/>
    <cellStyle name="Nota 2 2 3" xfId="687"/>
    <cellStyle name="Nota 2 2 4" xfId="688"/>
    <cellStyle name="Nota 2 2 5" xfId="689"/>
    <cellStyle name="Nota 2 2 6" xfId="690"/>
    <cellStyle name="Nota 2 2 7" xfId="691"/>
    <cellStyle name="Nota 2 2 8" xfId="692"/>
    <cellStyle name="Nota 2 2 9" xfId="693"/>
    <cellStyle name="Nota 2 3" xfId="694"/>
    <cellStyle name="Nota 2 4" xfId="695"/>
    <cellStyle name="Nota 2 5" xfId="696"/>
    <cellStyle name="Nota 2 6" xfId="697"/>
    <cellStyle name="Nota 2 7" xfId="698"/>
    <cellStyle name="Nota 2 8" xfId="699"/>
    <cellStyle name="Nota 2 9" xfId="700"/>
    <cellStyle name="Porcentagem 2" xfId="701"/>
    <cellStyle name="Porcentagem 2 10" xfId="702"/>
    <cellStyle name="Porcentagem 2 11" xfId="703"/>
    <cellStyle name="Porcentagem 2 12" xfId="704"/>
    <cellStyle name="Porcentagem 2 13" xfId="705"/>
    <cellStyle name="Porcentagem 2 14" xfId="706"/>
    <cellStyle name="Porcentagem 2 15" xfId="707"/>
    <cellStyle name="Porcentagem 2 16" xfId="708"/>
    <cellStyle name="Porcentagem 2 2" xfId="709"/>
    <cellStyle name="Porcentagem 2 3" xfId="710"/>
    <cellStyle name="Porcentagem 2 4" xfId="711"/>
    <cellStyle name="Porcentagem 2 4 2" xfId="712"/>
    <cellStyle name="Porcentagem 2 4 3" xfId="713"/>
    <cellStyle name="Porcentagem 2 4 4" xfId="714"/>
    <cellStyle name="Porcentagem 2 4 5" xfId="715"/>
    <cellStyle name="Porcentagem 2 5" xfId="716"/>
    <cellStyle name="Porcentagem 2 6" xfId="717"/>
    <cellStyle name="Porcentagem 2 7" xfId="718"/>
    <cellStyle name="Porcentagem 2 8" xfId="719"/>
    <cellStyle name="Porcentagem 2 9" xfId="720"/>
    <cellStyle name="Porcentagem 3" xfId="721"/>
    <cellStyle name="Porcentagem 3 10" xfId="722"/>
    <cellStyle name="Porcentagem 3 11" xfId="723"/>
    <cellStyle name="Porcentagem 3 12" xfId="724"/>
    <cellStyle name="Porcentagem 3 13" xfId="725"/>
    <cellStyle name="Porcentagem 3 14" xfId="726"/>
    <cellStyle name="Porcentagem 3 15" xfId="727"/>
    <cellStyle name="Porcentagem 3 16" xfId="728"/>
    <cellStyle name="Porcentagem 3 2" xfId="729"/>
    <cellStyle name="Porcentagem 3 2 10" xfId="730"/>
    <cellStyle name="Porcentagem 3 2 11" xfId="731"/>
    <cellStyle name="Porcentagem 3 2 12" xfId="732"/>
    <cellStyle name="Porcentagem 3 2 13" xfId="733"/>
    <cellStyle name="Porcentagem 3 2 2" xfId="734"/>
    <cellStyle name="Porcentagem 3 2 2 2" xfId="735"/>
    <cellStyle name="Porcentagem 3 2 2 3" xfId="736"/>
    <cellStyle name="Porcentagem 3 2 2 4" xfId="737"/>
    <cellStyle name="Porcentagem 3 2 2 5" xfId="738"/>
    <cellStyle name="Porcentagem 3 2 3" xfId="739"/>
    <cellStyle name="Porcentagem 3 2 4" xfId="740"/>
    <cellStyle name="Porcentagem 3 2 5" xfId="741"/>
    <cellStyle name="Porcentagem 3 2 6" xfId="742"/>
    <cellStyle name="Porcentagem 3 2 7" xfId="743"/>
    <cellStyle name="Porcentagem 3 2 8" xfId="744"/>
    <cellStyle name="Porcentagem 3 2 9" xfId="745"/>
    <cellStyle name="Porcentagem 3 3" xfId="746"/>
    <cellStyle name="Porcentagem 3 3 2" xfId="747"/>
    <cellStyle name="Porcentagem 3 4" xfId="748"/>
    <cellStyle name="Porcentagem 3 5" xfId="749"/>
    <cellStyle name="Porcentagem 3 5 2" xfId="750"/>
    <cellStyle name="Porcentagem 3 5 3" xfId="751"/>
    <cellStyle name="Porcentagem 3 5 4" xfId="752"/>
    <cellStyle name="Porcentagem 3 5 5" xfId="753"/>
    <cellStyle name="Porcentagem 3 6" xfId="754"/>
    <cellStyle name="Porcentagem 3 7" xfId="755"/>
    <cellStyle name="Porcentagem 3 8" xfId="756"/>
    <cellStyle name="Porcentagem 3 9" xfId="757"/>
    <cellStyle name="Porcentagem 4" xfId="758"/>
    <cellStyle name="Porcentagem 4 10" xfId="759"/>
    <cellStyle name="Porcentagem 4 11" xfId="760"/>
    <cellStyle name="Porcentagem 4 12" xfId="761"/>
    <cellStyle name="Porcentagem 4 13" xfId="762"/>
    <cellStyle name="Porcentagem 4 2" xfId="763"/>
    <cellStyle name="Porcentagem 4 2 2" xfId="764"/>
    <cellStyle name="Porcentagem 4 2 3" xfId="765"/>
    <cellStyle name="Porcentagem 4 2 4" xfId="766"/>
    <cellStyle name="Porcentagem 4 2 5" xfId="767"/>
    <cellStyle name="Porcentagem 4 3" xfId="768"/>
    <cellStyle name="Porcentagem 4 4" xfId="769"/>
    <cellStyle name="Porcentagem 4 5" xfId="770"/>
    <cellStyle name="Porcentagem 4 6" xfId="771"/>
    <cellStyle name="Porcentagem 4 7" xfId="772"/>
    <cellStyle name="Porcentagem 4 8" xfId="773"/>
    <cellStyle name="Porcentagem 4 9" xfId="774"/>
    <cellStyle name="Porcentagem 5" xfId="775"/>
    <cellStyle name="Porcentagem 6 2" xfId="776"/>
    <cellStyle name="Porcentagem 6 3" xfId="777"/>
    <cellStyle name="Porcentagem 6 4" xfId="778"/>
    <cellStyle name="Porcentagem 6 5" xfId="779"/>
    <cellStyle name="Porcentagem 6 6" xfId="780"/>
    <cellStyle name="Porcentagem 6 7" xfId="781"/>
    <cellStyle name="Result" xfId="782"/>
    <cellStyle name="Result 1" xfId="783"/>
    <cellStyle name="Result 1 2" xfId="784"/>
    <cellStyle name="Result 2" xfId="785"/>
    <cellStyle name="Result2" xfId="786"/>
    <cellStyle name="Result2 1" xfId="787"/>
    <cellStyle name="Result2 1 2" xfId="788"/>
    <cellStyle name="Result2 2" xfId="789"/>
    <cellStyle name="Saída 2" xfId="790"/>
    <cellStyle name="Saída 2 10" xfId="791"/>
    <cellStyle name="Saída 2 11" xfId="792"/>
    <cellStyle name="Saída 2 2" xfId="793"/>
    <cellStyle name="Saída 2 2 10" xfId="794"/>
    <cellStyle name="Saída 2 2 2" xfId="795"/>
    <cellStyle name="Saída 2 2 3" xfId="796"/>
    <cellStyle name="Saída 2 2 4" xfId="797"/>
    <cellStyle name="Saída 2 2 5" xfId="798"/>
    <cellStyle name="Saída 2 2 6" xfId="799"/>
    <cellStyle name="Saída 2 2 7" xfId="800"/>
    <cellStyle name="Saída 2 2 8" xfId="801"/>
    <cellStyle name="Saída 2 2 9" xfId="802"/>
    <cellStyle name="Saída 2 3" xfId="803"/>
    <cellStyle name="Saída 2 4" xfId="804"/>
    <cellStyle name="Saída 2 5" xfId="805"/>
    <cellStyle name="Saída 2 6" xfId="806"/>
    <cellStyle name="Saída 2 7" xfId="807"/>
    <cellStyle name="Saída 2 8" xfId="808"/>
    <cellStyle name="Saída 2 9" xfId="809"/>
    <cellStyle name="Separador de milhares 2" xfId="810"/>
    <cellStyle name="Separador de milhares 2 10" xfId="811"/>
    <cellStyle name="Separador de milhares 2 10 2" xfId="1387"/>
    <cellStyle name="Separador de milhares 2 11" xfId="812"/>
    <cellStyle name="Separador de milhares 2 11 2" xfId="1388"/>
    <cellStyle name="Separador de milhares 2 12" xfId="813"/>
    <cellStyle name="Separador de milhares 2 12 2" xfId="1389"/>
    <cellStyle name="Separador de milhares 2 13" xfId="814"/>
    <cellStyle name="Separador de milhares 2 13 2" xfId="1390"/>
    <cellStyle name="Separador de milhares 2 14" xfId="815"/>
    <cellStyle name="Separador de milhares 2 14 2" xfId="1391"/>
    <cellStyle name="Separador de milhares 2 15" xfId="816"/>
    <cellStyle name="Separador de milhares 2 15 2" xfId="1392"/>
    <cellStyle name="Separador de milhares 2 16" xfId="1386"/>
    <cellStyle name="Separador de milhares 2 2" xfId="817"/>
    <cellStyle name="Separador de milhares 2 3" xfId="818"/>
    <cellStyle name="Separador de milhares 2 3 2" xfId="819"/>
    <cellStyle name="Separador de milhares 2 3 3" xfId="820"/>
    <cellStyle name="Separador de milhares 2 3 4" xfId="821"/>
    <cellStyle name="Separador de milhares 2 3 5" xfId="822"/>
    <cellStyle name="Separador de milhares 2 3 6" xfId="1393"/>
    <cellStyle name="Separador de milhares 2 4" xfId="823"/>
    <cellStyle name="Separador de milhares 2 4 2" xfId="1394"/>
    <cellStyle name="Separador de milhares 2 5" xfId="824"/>
    <cellStyle name="Separador de milhares 2 5 2" xfId="1395"/>
    <cellStyle name="Separador de milhares 2 6" xfId="825"/>
    <cellStyle name="Separador de milhares 2 6 2" xfId="1396"/>
    <cellStyle name="Separador de milhares 2 7" xfId="826"/>
    <cellStyle name="Separador de milhares 2 7 2" xfId="1397"/>
    <cellStyle name="Separador de milhares 2 8" xfId="827"/>
    <cellStyle name="Separador de milhares 2 8 2" xfId="1398"/>
    <cellStyle name="Separador de milhares 2 9" xfId="828"/>
    <cellStyle name="Separador de milhares 2 9 2" xfId="1399"/>
    <cellStyle name="Separador de milhares 3" xfId="829"/>
    <cellStyle name="Separador de milhares 3 10" xfId="830"/>
    <cellStyle name="Separador de milhares 3 10 2" xfId="1401"/>
    <cellStyle name="Separador de milhares 3 11" xfId="831"/>
    <cellStyle name="Separador de milhares 3 11 2" xfId="1402"/>
    <cellStyle name="Separador de milhares 3 12" xfId="832"/>
    <cellStyle name="Separador de milhares 3 12 2" xfId="1403"/>
    <cellStyle name="Separador de milhares 3 13" xfId="833"/>
    <cellStyle name="Separador de milhares 3 13 2" xfId="1404"/>
    <cellStyle name="Separador de milhares 3 14" xfId="834"/>
    <cellStyle name="Separador de milhares 3 14 2" xfId="1405"/>
    <cellStyle name="Separador de milhares 3 15" xfId="835"/>
    <cellStyle name="Separador de milhares 3 15 2" xfId="1406"/>
    <cellStyle name="Separador de milhares 3 16" xfId="1400"/>
    <cellStyle name="Separador de milhares 3 2" xfId="836"/>
    <cellStyle name="Separador de milhares 3 2 10" xfId="837"/>
    <cellStyle name="Separador de milhares 3 2 10 2" xfId="1408"/>
    <cellStyle name="Separador de milhares 3 2 11" xfId="838"/>
    <cellStyle name="Separador de milhares 3 2 11 2" xfId="1409"/>
    <cellStyle name="Separador de milhares 3 2 12" xfId="839"/>
    <cellStyle name="Separador de milhares 3 2 12 2" xfId="1410"/>
    <cellStyle name="Separador de milhares 3 2 13" xfId="840"/>
    <cellStyle name="Separador de milhares 3 2 13 2" xfId="1411"/>
    <cellStyle name="Separador de milhares 3 2 14" xfId="1407"/>
    <cellStyle name="Separador de milhares 3 2 2" xfId="841"/>
    <cellStyle name="Separador de milhares 3 2 2 2" xfId="842"/>
    <cellStyle name="Separador de milhares 3 2 2 3" xfId="843"/>
    <cellStyle name="Separador de milhares 3 2 2 4" xfId="844"/>
    <cellStyle name="Separador de milhares 3 2 2 5" xfId="845"/>
    <cellStyle name="Separador de milhares 3 2 2 6" xfId="1412"/>
    <cellStyle name="Separador de milhares 3 2 3" xfId="846"/>
    <cellStyle name="Separador de milhares 3 2 3 2" xfId="1413"/>
    <cellStyle name="Separador de milhares 3 2 4" xfId="847"/>
    <cellStyle name="Separador de milhares 3 2 4 2" xfId="1414"/>
    <cellStyle name="Separador de milhares 3 2 5" xfId="848"/>
    <cellStyle name="Separador de milhares 3 2 5 2" xfId="1415"/>
    <cellStyle name="Separador de milhares 3 2 6" xfId="849"/>
    <cellStyle name="Separador de milhares 3 2 6 2" xfId="1416"/>
    <cellStyle name="Separador de milhares 3 2 7" xfId="850"/>
    <cellStyle name="Separador de milhares 3 2 7 2" xfId="1417"/>
    <cellStyle name="Separador de milhares 3 2 8" xfId="851"/>
    <cellStyle name="Separador de milhares 3 2 8 2" xfId="1418"/>
    <cellStyle name="Separador de milhares 3 2 9" xfId="852"/>
    <cellStyle name="Separador de milhares 3 2 9 2" xfId="1419"/>
    <cellStyle name="Separador de milhares 3 3" xfId="853"/>
    <cellStyle name="Separador de milhares 3 3 2" xfId="854"/>
    <cellStyle name="Separador de milhares 3 3 2 2" xfId="1420"/>
    <cellStyle name="Separador de milhares 3 4" xfId="855"/>
    <cellStyle name="Separador de milhares 3 4 2" xfId="856"/>
    <cellStyle name="Separador de milhares 3 4 3" xfId="857"/>
    <cellStyle name="Separador de milhares 3 4 4" xfId="858"/>
    <cellStyle name="Separador de milhares 3 4 5" xfId="859"/>
    <cellStyle name="Separador de milhares 3 4 6" xfId="1421"/>
    <cellStyle name="Separador de milhares 3 5" xfId="860"/>
    <cellStyle name="Separador de milhares 3 5 2" xfId="1422"/>
    <cellStyle name="Separador de milhares 3 6" xfId="861"/>
    <cellStyle name="Separador de milhares 3 6 2" xfId="1423"/>
    <cellStyle name="Separador de milhares 3 7" xfId="862"/>
    <cellStyle name="Separador de milhares 3 7 2" xfId="1424"/>
    <cellStyle name="Separador de milhares 3 8" xfId="863"/>
    <cellStyle name="Separador de milhares 3 8 2" xfId="1425"/>
    <cellStyle name="Separador de milhares 3 9" xfId="864"/>
    <cellStyle name="Separador de milhares 3 9 2" xfId="1426"/>
    <cellStyle name="TableStyleLight1" xfId="865"/>
    <cellStyle name="TableStyleLight1 2" xfId="866"/>
    <cellStyle name="Texto de Aviso 2" xfId="867"/>
    <cellStyle name="Texto Explicativo 2" xfId="868"/>
    <cellStyle name="Título 1 1" xfId="869"/>
    <cellStyle name="Título 1 1 1" xfId="870"/>
    <cellStyle name="Título 1 1 1 1" xfId="871"/>
    <cellStyle name="Título 1 1 1 1 1" xfId="872"/>
    <cellStyle name="Título 1 1 2" xfId="873"/>
    <cellStyle name="Título 1 1 2 2" xfId="874"/>
    <cellStyle name="Título 1 1 2 2 2" xfId="875"/>
    <cellStyle name="Título 1 1 2 3" xfId="876"/>
    <cellStyle name="Título 1 1 2 3 2" xfId="877"/>
    <cellStyle name="Título 1 1 2 3 3" xfId="878"/>
    <cellStyle name="Título 1 1 2 3 4" xfId="879"/>
    <cellStyle name="Título 1 1 2 3 5" xfId="880"/>
    <cellStyle name="Título 1 1 2 3 6" xfId="881"/>
    <cellStyle name="Título 1 1 2 3 7" xfId="882"/>
    <cellStyle name="Título 1 1 2 4" xfId="883"/>
    <cellStyle name="Título 1 1 2 5" xfId="884"/>
    <cellStyle name="Título 1 1 3" xfId="885"/>
    <cellStyle name="Título 1 1 3 2" xfId="886"/>
    <cellStyle name="Título 1 1 4" xfId="887"/>
    <cellStyle name="Título 1 2" xfId="888"/>
    <cellStyle name="Título 2 2" xfId="889"/>
    <cellStyle name="Título 3 2" xfId="890"/>
    <cellStyle name="Título 4 2" xfId="891"/>
    <cellStyle name="Total 2" xfId="892"/>
    <cellStyle name="Total 2 10" xfId="893"/>
    <cellStyle name="Total 2 11" xfId="894"/>
    <cellStyle name="Total 2 2" xfId="895"/>
    <cellStyle name="Total 2 2 10" xfId="896"/>
    <cellStyle name="Total 2 2 2" xfId="897"/>
    <cellStyle name="Total 2 2 3" xfId="898"/>
    <cellStyle name="Total 2 2 4" xfId="899"/>
    <cellStyle name="Total 2 2 5" xfId="900"/>
    <cellStyle name="Total 2 2 6" xfId="901"/>
    <cellStyle name="Total 2 2 7" xfId="902"/>
    <cellStyle name="Total 2 2 8" xfId="903"/>
    <cellStyle name="Total 2 2 9" xfId="904"/>
    <cellStyle name="Total 2 3" xfId="905"/>
    <cellStyle name="Total 2 4" xfId="906"/>
    <cellStyle name="Total 2 5" xfId="907"/>
    <cellStyle name="Total 2 6" xfId="908"/>
    <cellStyle name="Total 2 7" xfId="909"/>
    <cellStyle name="Total 2 8" xfId="910"/>
    <cellStyle name="Total 2 9" xfId="911"/>
    <cellStyle name="Vírgula 10" xfId="7"/>
    <cellStyle name="Vírgula 2" xfId="913"/>
    <cellStyle name="Vírgula 2 10" xfId="914"/>
    <cellStyle name="Vírgula 2 10 2" xfId="1429"/>
    <cellStyle name="Vírgula 2 11" xfId="915"/>
    <cellStyle name="Vírgula 2 11 2" xfId="1430"/>
    <cellStyle name="Vírgula 2 12" xfId="916"/>
    <cellStyle name="Vírgula 2 12 2" xfId="1431"/>
    <cellStyle name="Vírgula 2 13" xfId="917"/>
    <cellStyle name="Vírgula 2 13 2" xfId="1432"/>
    <cellStyle name="Vírgula 2 14" xfId="918"/>
    <cellStyle name="Vírgula 2 14 2" xfId="1433"/>
    <cellStyle name="Vírgula 2 15" xfId="919"/>
    <cellStyle name="Vírgula 2 15 2" xfId="1434"/>
    <cellStyle name="Vírgula 2 16" xfId="920"/>
    <cellStyle name="Vírgula 2 16 2" xfId="1435"/>
    <cellStyle name="Vírgula 2 17" xfId="921"/>
    <cellStyle name="Vírgula 2 17 2" xfId="1436"/>
    <cellStyle name="Vírgula 2 18" xfId="922"/>
    <cellStyle name="Vírgula 2 18 2" xfId="1437"/>
    <cellStyle name="Vírgula 2 19" xfId="923"/>
    <cellStyle name="Vírgula 2 19 2" xfId="1438"/>
    <cellStyle name="Vírgula 2 2" xfId="924"/>
    <cellStyle name="Vírgula 2 2 10" xfId="925"/>
    <cellStyle name="Vírgula 2 2 11" xfId="926"/>
    <cellStyle name="Vírgula 2 2 11 2" xfId="1440"/>
    <cellStyle name="Vírgula 2 2 12" xfId="927"/>
    <cellStyle name="Vírgula 2 2 12 2" xfId="1441"/>
    <cellStyle name="Vírgula 2 2 13" xfId="928"/>
    <cellStyle name="Vírgula 2 2 13 2" xfId="1442"/>
    <cellStyle name="Vírgula 2 2 14" xfId="929"/>
    <cellStyle name="Vírgula 2 2 14 2" xfId="1443"/>
    <cellStyle name="Vírgula 2 2 15" xfId="930"/>
    <cellStyle name="Vírgula 2 2 15 2" xfId="1444"/>
    <cellStyle name="Vírgula 2 2 16" xfId="931"/>
    <cellStyle name="Vírgula 2 2 16 2" xfId="1445"/>
    <cellStyle name="Vírgula 2 2 17" xfId="932"/>
    <cellStyle name="Vírgula 2 2 17 2" xfId="1446"/>
    <cellStyle name="Vírgula 2 2 18" xfId="933"/>
    <cellStyle name="Vírgula 2 2 18 2" xfId="1447"/>
    <cellStyle name="Vírgula 2 2 19" xfId="934"/>
    <cellStyle name="Vírgula 2 2 2" xfId="935"/>
    <cellStyle name="Vírgula 2 2 2 10" xfId="936"/>
    <cellStyle name="Vírgula 2 2 2 11" xfId="937"/>
    <cellStyle name="Vírgula 2 2 2 12" xfId="938"/>
    <cellStyle name="Vírgula 2 2 2 13" xfId="939"/>
    <cellStyle name="Vírgula 2 2 2 14" xfId="940"/>
    <cellStyle name="Vírgula 2 2 2 15" xfId="941"/>
    <cellStyle name="Vírgula 2 2 2 16" xfId="942"/>
    <cellStyle name="Vírgula 2 2 2 17" xfId="943"/>
    <cellStyle name="Vírgula 2 2 2 18" xfId="1448"/>
    <cellStyle name="Vírgula 2 2 2 2" xfId="944"/>
    <cellStyle name="Vírgula 2 2 2 3" xfId="945"/>
    <cellStyle name="Vírgula 2 2 2 4" xfId="946"/>
    <cellStyle name="Vírgula 2 2 2 5" xfId="947"/>
    <cellStyle name="Vírgula 2 2 2 6" xfId="948"/>
    <cellStyle name="Vírgula 2 2 2 7" xfId="949"/>
    <cellStyle name="Vírgula 2 2 2 8" xfId="950"/>
    <cellStyle name="Vírgula 2 2 2 9" xfId="951"/>
    <cellStyle name="Vírgula 2 2 20" xfId="952"/>
    <cellStyle name="Vírgula 2 2 21" xfId="953"/>
    <cellStyle name="Vírgula 2 2 21 2" xfId="1449"/>
    <cellStyle name="Vírgula 2 2 22" xfId="954"/>
    <cellStyle name="Vírgula 2 2 22 2" xfId="1450"/>
    <cellStyle name="Vírgula 2 2 23" xfId="955"/>
    <cellStyle name="Vírgula 2 2 23 2" xfId="1451"/>
    <cellStyle name="Vírgula 2 2 24" xfId="956"/>
    <cellStyle name="Vírgula 2 2 24 2" xfId="1452"/>
    <cellStyle name="Vírgula 2 2 25" xfId="957"/>
    <cellStyle name="Vírgula 2 2 25 2" xfId="1453"/>
    <cellStyle name="Vírgula 2 2 26" xfId="958"/>
    <cellStyle name="Vírgula 2 2 26 2" xfId="1454"/>
    <cellStyle name="Vírgula 2 2 27" xfId="959"/>
    <cellStyle name="Vírgula 2 2 28" xfId="960"/>
    <cellStyle name="Vírgula 2 2 29" xfId="961"/>
    <cellStyle name="Vírgula 2 2 3" xfId="962"/>
    <cellStyle name="Vírgula 2 2 3 2" xfId="963"/>
    <cellStyle name="Vírgula 2 2 3 3" xfId="964"/>
    <cellStyle name="Vírgula 2 2 3 4" xfId="965"/>
    <cellStyle name="Vírgula 2 2 3 5" xfId="966"/>
    <cellStyle name="Vírgula 2 2 30" xfId="967"/>
    <cellStyle name="Vírgula 2 2 31" xfId="968"/>
    <cellStyle name="Vírgula 2 2 32" xfId="969"/>
    <cellStyle name="Vírgula 2 2 33" xfId="1439"/>
    <cellStyle name="Vírgula 2 2 4" xfId="970"/>
    <cellStyle name="Vírgula 2 2 5" xfId="971"/>
    <cellStyle name="Vírgula 2 2 6" xfId="972"/>
    <cellStyle name="Vírgula 2 2 6 2" xfId="1455"/>
    <cellStyle name="Vírgula 2 2 7" xfId="973"/>
    <cellStyle name="Vírgula 2 2 8" xfId="974"/>
    <cellStyle name="Vírgula 2 2 9" xfId="975"/>
    <cellStyle name="Vírgula 2 20" xfId="976"/>
    <cellStyle name="Vírgula 2 20 2" xfId="1456"/>
    <cellStyle name="Vírgula 2 21" xfId="977"/>
    <cellStyle name="Vírgula 2 21 2" xfId="1457"/>
    <cellStyle name="Vírgula 2 22" xfId="978"/>
    <cellStyle name="Vírgula 2 22 2" xfId="1458"/>
    <cellStyle name="Vírgula 2 23" xfId="979"/>
    <cellStyle name="Vírgula 2 23 2" xfId="1459"/>
    <cellStyle name="Vírgula 2 24" xfId="980"/>
    <cellStyle name="Vírgula 2 24 2" xfId="1460"/>
    <cellStyle name="Vírgula 2 25" xfId="981"/>
    <cellStyle name="Vírgula 2 25 2" xfId="1461"/>
    <cellStyle name="Vírgula 2 26" xfId="982"/>
    <cellStyle name="Vírgula 2 26 2" xfId="1462"/>
    <cellStyle name="Vírgula 2 27" xfId="983"/>
    <cellStyle name="Vírgula 2 27 2" xfId="1463"/>
    <cellStyle name="Vírgula 2 28" xfId="984"/>
    <cellStyle name="Vírgula 2 28 2" xfId="1464"/>
    <cellStyle name="Vírgula 2 29" xfId="985"/>
    <cellStyle name="Vírgula 2 29 2" xfId="1465"/>
    <cellStyle name="Vírgula 2 3" xfId="986"/>
    <cellStyle name="Vírgula 2 3 10" xfId="987"/>
    <cellStyle name="Vírgula 2 3 10 2" xfId="1467"/>
    <cellStyle name="Vírgula 2 3 11" xfId="988"/>
    <cellStyle name="Vírgula 2 3 11 2" xfId="1468"/>
    <cellStyle name="Vírgula 2 3 12" xfId="989"/>
    <cellStyle name="Vírgula 2 3 12 2" xfId="1469"/>
    <cellStyle name="Vírgula 2 3 13" xfId="990"/>
    <cellStyle name="Vírgula 2 3 13 2" xfId="1470"/>
    <cellStyle name="Vírgula 2 3 14" xfId="991"/>
    <cellStyle name="Vírgula 2 3 14 2" xfId="1471"/>
    <cellStyle name="Vírgula 2 3 15" xfId="992"/>
    <cellStyle name="Vírgula 2 3 15 2" xfId="1472"/>
    <cellStyle name="Vírgula 2 3 16" xfId="993"/>
    <cellStyle name="Vírgula 2 3 16 2" xfId="1473"/>
    <cellStyle name="Vírgula 2 3 17" xfId="994"/>
    <cellStyle name="Vírgula 2 3 17 2" xfId="1474"/>
    <cellStyle name="Vírgula 2 3 18" xfId="1466"/>
    <cellStyle name="Vírgula 2 3 2" xfId="995"/>
    <cellStyle name="Vírgula 2 3 2 10" xfId="996"/>
    <cellStyle name="Vírgula 2 3 2 11" xfId="997"/>
    <cellStyle name="Vírgula 2 3 2 12" xfId="998"/>
    <cellStyle name="Vírgula 2 3 2 13" xfId="999"/>
    <cellStyle name="Vírgula 2 3 2 14" xfId="1000"/>
    <cellStyle name="Vírgula 2 3 2 15" xfId="1001"/>
    <cellStyle name="Vírgula 2 3 2 16" xfId="1002"/>
    <cellStyle name="Vírgula 2 3 2 17" xfId="1003"/>
    <cellStyle name="Vírgula 2 3 2 18" xfId="1475"/>
    <cellStyle name="Vírgula 2 3 2 2" xfId="1004"/>
    <cellStyle name="Vírgula 2 3 2 3" xfId="1005"/>
    <cellStyle name="Vírgula 2 3 2 4" xfId="1006"/>
    <cellStyle name="Vírgula 2 3 2 5" xfId="1007"/>
    <cellStyle name="Vírgula 2 3 2 6" xfId="1008"/>
    <cellStyle name="Vírgula 2 3 2 7" xfId="1009"/>
    <cellStyle name="Vírgula 2 3 2 8" xfId="1010"/>
    <cellStyle name="Vírgula 2 3 2 9" xfId="1011"/>
    <cellStyle name="Vírgula 2 3 3" xfId="1012"/>
    <cellStyle name="Vírgula 2 3 3 2" xfId="1013"/>
    <cellStyle name="Vírgula 2 3 3 3" xfId="1014"/>
    <cellStyle name="Vírgula 2 3 3 4" xfId="1015"/>
    <cellStyle name="Vírgula 2 3 3 5" xfId="1016"/>
    <cellStyle name="Vírgula 2 3 3 6" xfId="1476"/>
    <cellStyle name="Vírgula 2 3 4" xfId="1017"/>
    <cellStyle name="Vírgula 2 3 4 2" xfId="1477"/>
    <cellStyle name="Vírgula 2 3 5" xfId="1018"/>
    <cellStyle name="Vírgula 2 3 5 2" xfId="1478"/>
    <cellStyle name="Vírgula 2 3 6" xfId="1019"/>
    <cellStyle name="Vírgula 2 3 6 2" xfId="1479"/>
    <cellStyle name="Vírgula 2 3 7" xfId="1020"/>
    <cellStyle name="Vírgula 2 3 7 2" xfId="1480"/>
    <cellStyle name="Vírgula 2 3 8" xfId="1021"/>
    <cellStyle name="Vírgula 2 3 8 2" xfId="1481"/>
    <cellStyle name="Vírgula 2 3 9" xfId="1022"/>
    <cellStyle name="Vírgula 2 3 9 2" xfId="1482"/>
    <cellStyle name="Vírgula 2 30" xfId="1023"/>
    <cellStyle name="Vírgula 2 30 2" xfId="1483"/>
    <cellStyle name="Vírgula 2 31" xfId="1024"/>
    <cellStyle name="Vírgula 2 31 2" xfId="1484"/>
    <cellStyle name="Vírgula 2 32" xfId="1025"/>
    <cellStyle name="Vírgula 2 32 2" xfId="1485"/>
    <cellStyle name="Vírgula 2 33" xfId="1026"/>
    <cellStyle name="Vírgula 2 33 2" xfId="1486"/>
    <cellStyle name="Vírgula 2 34" xfId="1027"/>
    <cellStyle name="Vírgula 2 34 2" xfId="1487"/>
    <cellStyle name="Vírgula 2 35" xfId="1028"/>
    <cellStyle name="Vírgula 2 35 2" xfId="1488"/>
    <cellStyle name="Vírgula 2 36" xfId="1029"/>
    <cellStyle name="Vírgula 2 36 2" xfId="1489"/>
    <cellStyle name="Vírgula 2 37" xfId="1428"/>
    <cellStyle name="Vírgula 2 4" xfId="1030"/>
    <cellStyle name="Vírgula 2 4 10" xfId="1031"/>
    <cellStyle name="Vírgula 2 4 11" xfId="1032"/>
    <cellStyle name="Vírgula 2 4 12" xfId="1033"/>
    <cellStyle name="Vírgula 2 4 13" xfId="1034"/>
    <cellStyle name="Vírgula 2 4 14" xfId="1035"/>
    <cellStyle name="Vírgula 2 4 15" xfId="1036"/>
    <cellStyle name="Vírgula 2 4 16" xfId="1037"/>
    <cellStyle name="Vírgula 2 4 17" xfId="1038"/>
    <cellStyle name="Vírgula 2 4 18" xfId="1490"/>
    <cellStyle name="Vírgula 2 4 2" xfId="1039"/>
    <cellStyle name="Vírgula 2 4 3" xfId="1040"/>
    <cellStyle name="Vírgula 2 4 4" xfId="1041"/>
    <cellStyle name="Vírgula 2 4 5" xfId="1042"/>
    <cellStyle name="Vírgula 2 4 6" xfId="1043"/>
    <cellStyle name="Vírgula 2 4 7" xfId="1044"/>
    <cellStyle name="Vírgula 2 4 8" xfId="1045"/>
    <cellStyle name="Vírgula 2 4 9" xfId="1046"/>
    <cellStyle name="Vírgula 2 5" xfId="1047"/>
    <cellStyle name="Vírgula 2 5 10" xfId="1048"/>
    <cellStyle name="Vírgula 2 5 11" xfId="1049"/>
    <cellStyle name="Vírgula 2 5 12" xfId="1050"/>
    <cellStyle name="Vírgula 2 5 13" xfId="1051"/>
    <cellStyle name="Vírgula 2 5 14" xfId="1052"/>
    <cellStyle name="Vírgula 2 5 15" xfId="1053"/>
    <cellStyle name="Vírgula 2 5 2" xfId="1054"/>
    <cellStyle name="Vírgula 2 5 3" xfId="1055"/>
    <cellStyle name="Vírgula 2 5 4" xfId="1056"/>
    <cellStyle name="Vírgula 2 5 5" xfId="1057"/>
    <cellStyle name="Vírgula 2 5 6" xfId="1058"/>
    <cellStyle name="Vírgula 2 5 7" xfId="1059"/>
    <cellStyle name="Vírgula 2 5 8" xfId="1060"/>
    <cellStyle name="Vírgula 2 5 9" xfId="1061"/>
    <cellStyle name="Vírgula 2 6" xfId="1062"/>
    <cellStyle name="Vírgula 2 6 10" xfId="1063"/>
    <cellStyle name="Vírgula 2 6 11" xfId="1064"/>
    <cellStyle name="Vírgula 2 6 12" xfId="1065"/>
    <cellStyle name="Vírgula 2 6 13" xfId="1066"/>
    <cellStyle name="Vírgula 2 6 2" xfId="1067"/>
    <cellStyle name="Vírgula 2 6 3" xfId="1068"/>
    <cellStyle name="Vírgula 2 6 4" xfId="1069"/>
    <cellStyle name="Vírgula 2 6 5" xfId="1070"/>
    <cellStyle name="Vírgula 2 6 6" xfId="1071"/>
    <cellStyle name="Vírgula 2 6 7" xfId="1072"/>
    <cellStyle name="Vírgula 2 6 8" xfId="1073"/>
    <cellStyle name="Vírgula 2 6 9" xfId="1074"/>
    <cellStyle name="Vírgula 2 7" xfId="1075"/>
    <cellStyle name="Vírgula 2 7 2" xfId="1491"/>
    <cellStyle name="Vírgula 2 8" xfId="1076"/>
    <cellStyle name="Vírgula 2 8 2" xfId="1492"/>
    <cellStyle name="Vírgula 2 9" xfId="1077"/>
    <cellStyle name="Vírgula 2 9 2" xfId="1493"/>
    <cellStyle name="Vírgula 3" xfId="1078"/>
    <cellStyle name="Vírgula 3 10" xfId="1079"/>
    <cellStyle name="Vírgula 3 10 2" xfId="1495"/>
    <cellStyle name="Vírgula 3 11" xfId="1080"/>
    <cellStyle name="Vírgula 3 11 2" xfId="1496"/>
    <cellStyle name="Vírgula 3 12" xfId="1081"/>
    <cellStyle name="Vírgula 3 12 2" xfId="1497"/>
    <cellStyle name="Vírgula 3 13" xfId="1082"/>
    <cellStyle name="Vírgula 3 13 2" xfId="1498"/>
    <cellStyle name="Vírgula 3 14" xfId="1083"/>
    <cellStyle name="Vírgula 3 14 2" xfId="1499"/>
    <cellStyle name="Vírgula 3 15" xfId="1084"/>
    <cellStyle name="Vírgula 3 15 2" xfId="1500"/>
    <cellStyle name="Vírgula 3 16" xfId="1085"/>
    <cellStyle name="Vírgula 3 16 2" xfId="1501"/>
    <cellStyle name="Vírgula 3 17" xfId="1086"/>
    <cellStyle name="Vírgula 3 17 2" xfId="1502"/>
    <cellStyle name="Vírgula 3 18" xfId="1087"/>
    <cellStyle name="Vírgula 3 18 2" xfId="1503"/>
    <cellStyle name="Vírgula 3 19" xfId="1088"/>
    <cellStyle name="Vírgula 3 19 2" xfId="1504"/>
    <cellStyle name="Vírgula 3 2" xfId="1089"/>
    <cellStyle name="Vírgula 3 2 10" xfId="1090"/>
    <cellStyle name="Vírgula 3 2 10 2" xfId="1506"/>
    <cellStyle name="Vírgula 3 2 11" xfId="1091"/>
    <cellStyle name="Vírgula 3 2 11 2" xfId="1507"/>
    <cellStyle name="Vírgula 3 2 12" xfId="1092"/>
    <cellStyle name="Vírgula 3 2 12 2" xfId="1508"/>
    <cellStyle name="Vírgula 3 2 13" xfId="1093"/>
    <cellStyle name="Vírgula 3 2 13 2" xfId="1509"/>
    <cellStyle name="Vírgula 3 2 14" xfId="1505"/>
    <cellStyle name="Vírgula 3 2 2" xfId="1094"/>
    <cellStyle name="Vírgula 3 2 2 10" xfId="1095"/>
    <cellStyle name="Vírgula 3 2 2 10 2" xfId="1511"/>
    <cellStyle name="Vírgula 3 2 2 11" xfId="1096"/>
    <cellStyle name="Vírgula 3 2 2 11 2" xfId="1512"/>
    <cellStyle name="Vírgula 3 2 2 12" xfId="1510"/>
    <cellStyle name="Vírgula 3 2 2 2" xfId="1097"/>
    <cellStyle name="Vírgula 3 2 2 2 2" xfId="1098"/>
    <cellStyle name="Vírgula 3 2 2 2 2 2" xfId="1513"/>
    <cellStyle name="Vírgula 3 2 2 2 3" xfId="1099"/>
    <cellStyle name="Vírgula 3 2 2 2 3 2" xfId="1514"/>
    <cellStyle name="Vírgula 3 2 2 2 4" xfId="1100"/>
    <cellStyle name="Vírgula 3 2 2 2 4 2" xfId="1515"/>
    <cellStyle name="Vírgula 3 2 2 2 5" xfId="1101"/>
    <cellStyle name="Vírgula 3 2 2 2 5 2" xfId="1516"/>
    <cellStyle name="Vírgula 3 2 2 2 6" xfId="1102"/>
    <cellStyle name="Vírgula 3 2 2 2 6 2" xfId="1517"/>
    <cellStyle name="Vírgula 3 2 2 2 7" xfId="1103"/>
    <cellStyle name="Vírgula 3 2 2 2 7 2" xfId="1518"/>
    <cellStyle name="Vírgula 3 2 2 3" xfId="1104"/>
    <cellStyle name="Vírgula 3 2 2 4" xfId="1105"/>
    <cellStyle name="Vírgula 3 2 2 5" xfId="1106"/>
    <cellStyle name="Vírgula 3 2 2 6" xfId="1107"/>
    <cellStyle name="Vírgula 3 2 2 6 2" xfId="1519"/>
    <cellStyle name="Vírgula 3 2 2 7" xfId="1108"/>
    <cellStyle name="Vírgula 3 2 2 7 2" xfId="1520"/>
    <cellStyle name="Vírgula 3 2 2 8" xfId="1109"/>
    <cellStyle name="Vírgula 3 2 2 8 2" xfId="1521"/>
    <cellStyle name="Vírgula 3 2 2 9" xfId="1110"/>
    <cellStyle name="Vírgula 3 2 2 9 2" xfId="1522"/>
    <cellStyle name="Vírgula 3 2 3" xfId="1111"/>
    <cellStyle name="Vírgula 3 2 3 2" xfId="1523"/>
    <cellStyle name="Vírgula 3 2 4" xfId="1112"/>
    <cellStyle name="Vírgula 3 2 4 2" xfId="1524"/>
    <cellStyle name="Vírgula 3 2 5" xfId="1113"/>
    <cellStyle name="Vírgula 3 2 5 2" xfId="1525"/>
    <cellStyle name="Vírgula 3 2 6" xfId="1114"/>
    <cellStyle name="Vírgula 3 2 6 2" xfId="1526"/>
    <cellStyle name="Vírgula 3 2 7" xfId="1115"/>
    <cellStyle name="Vírgula 3 2 7 2" xfId="1527"/>
    <cellStyle name="Vírgula 3 2 8" xfId="1116"/>
    <cellStyle name="Vírgula 3 2 8 2" xfId="1528"/>
    <cellStyle name="Vírgula 3 2 9" xfId="1117"/>
    <cellStyle name="Vírgula 3 2 9 2" xfId="1529"/>
    <cellStyle name="Vírgula 3 20" xfId="1118"/>
    <cellStyle name="Vírgula 3 20 2" xfId="1530"/>
    <cellStyle name="Vírgula 3 21" xfId="1119"/>
    <cellStyle name="Vírgula 3 21 2" xfId="1531"/>
    <cellStyle name="Vírgula 3 22" xfId="1120"/>
    <cellStyle name="Vírgula 3 22 2" xfId="1532"/>
    <cellStyle name="Vírgula 3 23" xfId="1121"/>
    <cellStyle name="Vírgula 3 23 2" xfId="1533"/>
    <cellStyle name="Vírgula 3 24" xfId="1122"/>
    <cellStyle name="Vírgula 3 24 2" xfId="1534"/>
    <cellStyle name="Vírgula 3 25" xfId="1123"/>
    <cellStyle name="Vírgula 3 25 2" xfId="1535"/>
    <cellStyle name="Vírgula 3 26" xfId="1124"/>
    <cellStyle name="Vírgula 3 26 2" xfId="1536"/>
    <cellStyle name="Vírgula 3 27" xfId="1125"/>
    <cellStyle name="Vírgula 3 27 2" xfId="1537"/>
    <cellStyle name="Vírgula 3 28" xfId="1126"/>
    <cellStyle name="Vírgula 3 28 2" xfId="1538"/>
    <cellStyle name="Vírgula 3 29" xfId="1127"/>
    <cellStyle name="Vírgula 3 29 2" xfId="1539"/>
    <cellStyle name="Vírgula 3 3" xfId="1128"/>
    <cellStyle name="Vírgula 3 3 2" xfId="1129"/>
    <cellStyle name="Vírgula 3 3 2 2" xfId="1540"/>
    <cellStyle name="Vírgula 3 30" xfId="1130"/>
    <cellStyle name="Vírgula 3 30 2" xfId="1541"/>
    <cellStyle name="Vírgula 3 31" xfId="1494"/>
    <cellStyle name="Vírgula 3 4" xfId="1131"/>
    <cellStyle name="Vírgula 3 4 10" xfId="1132"/>
    <cellStyle name="Vírgula 3 4 10 2" xfId="1543"/>
    <cellStyle name="Vírgula 3 4 11" xfId="1133"/>
    <cellStyle name="Vírgula 3 4 11 2" xfId="1544"/>
    <cellStyle name="Vírgula 3 4 12" xfId="1542"/>
    <cellStyle name="Vírgula 3 4 2" xfId="1134"/>
    <cellStyle name="Vírgula 3 4 3" xfId="1135"/>
    <cellStyle name="Vírgula 3 4 4" xfId="1136"/>
    <cellStyle name="Vírgula 3 4 5" xfId="1137"/>
    <cellStyle name="Vírgula 3 4 6" xfId="1138"/>
    <cellStyle name="Vírgula 3 4 6 2" xfId="1545"/>
    <cellStyle name="Vírgula 3 4 7" xfId="1139"/>
    <cellStyle name="Vírgula 3 4 7 2" xfId="1546"/>
    <cellStyle name="Vírgula 3 4 8" xfId="1140"/>
    <cellStyle name="Vírgula 3 4 8 2" xfId="1547"/>
    <cellStyle name="Vírgula 3 4 9" xfId="1141"/>
    <cellStyle name="Vírgula 3 4 9 2" xfId="1548"/>
    <cellStyle name="Vírgula 3 5" xfId="1142"/>
    <cellStyle name="Vírgula 3 5 2" xfId="1549"/>
    <cellStyle name="Vírgula 3 6" xfId="1143"/>
    <cellStyle name="Vírgula 3 6 2" xfId="1550"/>
    <cellStyle name="Vírgula 3 7" xfId="1144"/>
    <cellStyle name="Vírgula 3 7 2" xfId="1551"/>
    <cellStyle name="Vírgula 3 8" xfId="1145"/>
    <cellStyle name="Vírgula 3 8 2" xfId="1552"/>
    <cellStyle name="Vírgula 3 9" xfId="1146"/>
    <cellStyle name="Vírgula 3 9 2" xfId="1553"/>
    <cellStyle name="Vírgula 4" xfId="1147"/>
    <cellStyle name="Vírgula 4 10" xfId="1148"/>
    <cellStyle name="Vírgula 4 10 2" xfId="1555"/>
    <cellStyle name="Vírgula 4 11" xfId="1149"/>
    <cellStyle name="Vírgula 4 11 2" xfId="1556"/>
    <cellStyle name="Vírgula 4 12" xfId="1150"/>
    <cellStyle name="Vírgula 4 12 2" xfId="1557"/>
    <cellStyle name="Vírgula 4 13" xfId="1151"/>
    <cellStyle name="Vírgula 4 13 2" xfId="1558"/>
    <cellStyle name="Vírgula 4 14" xfId="1152"/>
    <cellStyle name="Vírgula 4 14 2" xfId="1559"/>
    <cellStyle name="Vírgula 4 15" xfId="1153"/>
    <cellStyle name="Vírgula 4 15 2" xfId="1560"/>
    <cellStyle name="Vírgula 4 16" xfId="1154"/>
    <cellStyle name="Vírgula 4 16 2" xfId="1561"/>
    <cellStyle name="Vírgula 4 17" xfId="1155"/>
    <cellStyle name="Vírgula 4 17 2" xfId="1562"/>
    <cellStyle name="Vírgula 4 18" xfId="1156"/>
    <cellStyle name="Vírgula 4 18 2" xfId="1563"/>
    <cellStyle name="Vírgula 4 19" xfId="1157"/>
    <cellStyle name="Vírgula 4 19 2" xfId="1564"/>
    <cellStyle name="Vírgula 4 2" xfId="1158"/>
    <cellStyle name="Vírgula 4 2 10" xfId="1159"/>
    <cellStyle name="Vírgula 4 2 11" xfId="1160"/>
    <cellStyle name="Vírgula 4 2 12" xfId="1161"/>
    <cellStyle name="Vírgula 4 2 13" xfId="1162"/>
    <cellStyle name="Vírgula 4 2 14" xfId="1163"/>
    <cellStyle name="Vírgula 4 2 15" xfId="1164"/>
    <cellStyle name="Vírgula 4 2 16" xfId="1165"/>
    <cellStyle name="Vírgula 4 2 17" xfId="1166"/>
    <cellStyle name="Vírgula 4 2 18" xfId="1565"/>
    <cellStyle name="Vírgula 4 2 2" xfId="1167"/>
    <cellStyle name="Vírgula 4 2 3" xfId="1168"/>
    <cellStyle name="Vírgula 4 2 3 2" xfId="1169"/>
    <cellStyle name="Vírgula 4 2 3 3" xfId="1170"/>
    <cellStyle name="Vírgula 4 2 3 4" xfId="1171"/>
    <cellStyle name="Vírgula 4 2 3 5" xfId="1172"/>
    <cellStyle name="Vírgula 4 2 3 6" xfId="1173"/>
    <cellStyle name="Vírgula 4 2 3 7" xfId="1174"/>
    <cellStyle name="Vírgula 4 2 4" xfId="1175"/>
    <cellStyle name="Vírgula 4 2 5" xfId="1176"/>
    <cellStyle name="Vírgula 4 2 6" xfId="1177"/>
    <cellStyle name="Vírgula 4 2 7" xfId="1178"/>
    <cellStyle name="Vírgula 4 2 8" xfId="1179"/>
    <cellStyle name="Vírgula 4 2 9" xfId="1180"/>
    <cellStyle name="Vírgula 4 20" xfId="1181"/>
    <cellStyle name="Vírgula 4 20 2" xfId="1566"/>
    <cellStyle name="Vírgula 4 21" xfId="1182"/>
    <cellStyle name="Vírgula 4 21 2" xfId="1567"/>
    <cellStyle name="Vírgula 4 22" xfId="1183"/>
    <cellStyle name="Vírgula 4 22 2" xfId="1568"/>
    <cellStyle name="Vírgula 4 23" xfId="1184"/>
    <cellStyle name="Vírgula 4 23 2" xfId="1569"/>
    <cellStyle name="Vírgula 4 24" xfId="1185"/>
    <cellStyle name="Vírgula 4 24 2" xfId="1570"/>
    <cellStyle name="Vírgula 4 25" xfId="1186"/>
    <cellStyle name="Vírgula 4 25 2" xfId="1571"/>
    <cellStyle name="Vírgula 4 26" xfId="1187"/>
    <cellStyle name="Vírgula 4 26 2" xfId="1572"/>
    <cellStyle name="Vírgula 4 27" xfId="1188"/>
    <cellStyle name="Vírgula 4 27 2" xfId="1573"/>
    <cellStyle name="Vírgula 4 28" xfId="1189"/>
    <cellStyle name="Vírgula 4 28 2" xfId="1574"/>
    <cellStyle name="Vírgula 4 29" xfId="1190"/>
    <cellStyle name="Vírgula 4 29 2" xfId="1575"/>
    <cellStyle name="Vírgula 4 3" xfId="1191"/>
    <cellStyle name="Vírgula 4 30" xfId="1192"/>
    <cellStyle name="Vírgula 4 30 2" xfId="1576"/>
    <cellStyle name="Vírgula 4 31" xfId="1193"/>
    <cellStyle name="Vírgula 4 31 2" xfId="1577"/>
    <cellStyle name="Vírgula 4 32" xfId="1194"/>
    <cellStyle name="Vírgula 4 32 2" xfId="1578"/>
    <cellStyle name="Vírgula 4 33" xfId="1195"/>
    <cellStyle name="Vírgula 4 33 2" xfId="1579"/>
    <cellStyle name="Vírgula 4 34" xfId="1196"/>
    <cellStyle name="Vírgula 4 34 2" xfId="1580"/>
    <cellStyle name="Vírgula 4 35" xfId="1554"/>
    <cellStyle name="Vírgula 4 4" xfId="1197"/>
    <cellStyle name="Vírgula 4 4 10" xfId="1198"/>
    <cellStyle name="Vírgula 4 4 11" xfId="1199"/>
    <cellStyle name="Vírgula 4 4 2" xfId="1200"/>
    <cellStyle name="Vírgula 4 4 2 10" xfId="1201"/>
    <cellStyle name="Vírgula 4 4 2 11" xfId="1202"/>
    <cellStyle name="Vírgula 4 4 2 2" xfId="1203"/>
    <cellStyle name="Vírgula 4 4 2 3" xfId="1204"/>
    <cellStyle name="Vírgula 4 4 2 4" xfId="1205"/>
    <cellStyle name="Vírgula 4 4 2 5" xfId="1206"/>
    <cellStyle name="Vírgula 4 4 2 6" xfId="1207"/>
    <cellStyle name="Vírgula 4 4 2 7" xfId="1208"/>
    <cellStyle name="Vírgula 4 4 2 8" xfId="1209"/>
    <cellStyle name="Vírgula 4 4 2 9" xfId="1210"/>
    <cellStyle name="Vírgula 4 4 3" xfId="1211"/>
    <cellStyle name="Vírgula 4 4 4" xfId="1212"/>
    <cellStyle name="Vírgula 4 4 5" xfId="1213"/>
    <cellStyle name="Vírgula 4 4 6" xfId="1214"/>
    <cellStyle name="Vírgula 4 4 7" xfId="1215"/>
    <cellStyle name="Vírgula 4 4 8" xfId="1216"/>
    <cellStyle name="Vírgula 4 4 9" xfId="1217"/>
    <cellStyle name="Vírgula 4 5" xfId="1218"/>
    <cellStyle name="Vírgula 4 5 2" xfId="1219"/>
    <cellStyle name="Vírgula 4 5 3" xfId="1220"/>
    <cellStyle name="Vírgula 4 5 4" xfId="1221"/>
    <cellStyle name="Vírgula 4 5 5" xfId="1222"/>
    <cellStyle name="Vírgula 4 5 6" xfId="1581"/>
    <cellStyle name="Vírgula 4 6" xfId="1223"/>
    <cellStyle name="Vírgula 4 6 2" xfId="1582"/>
    <cellStyle name="Vírgula 4 7" xfId="1224"/>
    <cellStyle name="Vírgula 4 7 2" xfId="1583"/>
    <cellStyle name="Vírgula 4 8" xfId="1225"/>
    <cellStyle name="Vírgula 4 8 2" xfId="1584"/>
    <cellStyle name="Vírgula 4 9" xfId="1226"/>
    <cellStyle name="Vírgula 4 9 2" xfId="1585"/>
    <cellStyle name="Vírgula 5" xfId="1227"/>
    <cellStyle name="Vírgula 5 10" xfId="1228"/>
    <cellStyle name="Vírgula 5 10 2" xfId="1587"/>
    <cellStyle name="Vírgula 5 11" xfId="1229"/>
    <cellStyle name="Vírgula 5 11 2" xfId="1588"/>
    <cellStyle name="Vírgula 5 12" xfId="1230"/>
    <cellStyle name="Vírgula 5 12 2" xfId="1589"/>
    <cellStyle name="Vírgula 5 13" xfId="1231"/>
    <cellStyle name="Vírgula 5 13 2" xfId="1590"/>
    <cellStyle name="Vírgula 5 14" xfId="1232"/>
    <cellStyle name="Vírgula 5 14 2" xfId="1591"/>
    <cellStyle name="Vírgula 5 15" xfId="1233"/>
    <cellStyle name="Vírgula 5 15 2" xfId="1592"/>
    <cellStyle name="Vírgula 5 16" xfId="1234"/>
    <cellStyle name="Vírgula 5 16 2" xfId="1593"/>
    <cellStyle name="Vírgula 5 17" xfId="1235"/>
    <cellStyle name="Vírgula 5 17 2" xfId="1594"/>
    <cellStyle name="Vírgula 5 18" xfId="1236"/>
    <cellStyle name="Vírgula 5 18 2" xfId="1595"/>
    <cellStyle name="Vírgula 5 19" xfId="1237"/>
    <cellStyle name="Vírgula 5 19 2" xfId="1596"/>
    <cellStyle name="Vírgula 5 2" xfId="1238"/>
    <cellStyle name="Vírgula 5 2 10" xfId="1239"/>
    <cellStyle name="Vírgula 5 2 10 2" xfId="1598"/>
    <cellStyle name="Vírgula 5 2 11" xfId="1240"/>
    <cellStyle name="Vírgula 5 2 11 2" xfId="1599"/>
    <cellStyle name="Vírgula 5 2 12" xfId="1241"/>
    <cellStyle name="Vírgula 5 2 12 2" xfId="1600"/>
    <cellStyle name="Vírgula 5 2 13" xfId="1242"/>
    <cellStyle name="Vírgula 5 2 13 2" xfId="1601"/>
    <cellStyle name="Vírgula 5 2 14" xfId="1597"/>
    <cellStyle name="Vírgula 5 2 2" xfId="1243"/>
    <cellStyle name="Vírgula 5 2 2 2" xfId="1244"/>
    <cellStyle name="Vírgula 5 2 2 3" xfId="1245"/>
    <cellStyle name="Vírgula 5 2 2 4" xfId="1246"/>
    <cellStyle name="Vírgula 5 2 2 5" xfId="1247"/>
    <cellStyle name="Vírgula 5 2 2 6" xfId="1602"/>
    <cellStyle name="Vírgula 5 2 3" xfId="1248"/>
    <cellStyle name="Vírgula 5 2 3 2" xfId="1603"/>
    <cellStyle name="Vírgula 5 2 4" xfId="1249"/>
    <cellStyle name="Vírgula 5 2 4 2" xfId="1604"/>
    <cellStyle name="Vírgula 5 2 5" xfId="1250"/>
    <cellStyle name="Vírgula 5 2 5 2" xfId="1605"/>
    <cellStyle name="Vírgula 5 2 6" xfId="1251"/>
    <cellStyle name="Vírgula 5 2 6 2" xfId="1606"/>
    <cellStyle name="Vírgula 5 2 7" xfId="1252"/>
    <cellStyle name="Vírgula 5 2 7 2" xfId="1607"/>
    <cellStyle name="Vírgula 5 2 8" xfId="1253"/>
    <cellStyle name="Vírgula 5 2 8 2" xfId="1608"/>
    <cellStyle name="Vírgula 5 2 9" xfId="1254"/>
    <cellStyle name="Vírgula 5 2 9 2" xfId="1609"/>
    <cellStyle name="Vírgula 5 20" xfId="1255"/>
    <cellStyle name="Vírgula 5 20 2" xfId="1610"/>
    <cellStyle name="Vírgula 5 21" xfId="1256"/>
    <cellStyle name="Vírgula 5 21 2" xfId="1611"/>
    <cellStyle name="Vírgula 5 22" xfId="1257"/>
    <cellStyle name="Vírgula 5 22 2" xfId="1612"/>
    <cellStyle name="Vírgula 5 23" xfId="1258"/>
    <cellStyle name="Vírgula 5 23 2" xfId="1613"/>
    <cellStyle name="Vírgula 5 24" xfId="1259"/>
    <cellStyle name="Vírgula 5 24 2" xfId="1614"/>
    <cellStyle name="Vírgula 5 25" xfId="1260"/>
    <cellStyle name="Vírgula 5 25 2" xfId="1615"/>
    <cellStyle name="Vírgula 5 26" xfId="1261"/>
    <cellStyle name="Vírgula 5 26 2" xfId="1616"/>
    <cellStyle name="Vírgula 5 27" xfId="1262"/>
    <cellStyle name="Vírgula 5 27 2" xfId="1617"/>
    <cellStyle name="Vírgula 5 28" xfId="1263"/>
    <cellStyle name="Vírgula 5 28 2" xfId="1618"/>
    <cellStyle name="Vírgula 5 29" xfId="1264"/>
    <cellStyle name="Vírgula 5 29 2" xfId="1619"/>
    <cellStyle name="Vírgula 5 3" xfId="1265"/>
    <cellStyle name="Vírgula 5 3 2" xfId="1266"/>
    <cellStyle name="Vírgula 5 3 2 2" xfId="1620"/>
    <cellStyle name="Vírgula 5 30" xfId="1267"/>
    <cellStyle name="Vírgula 5 30 2" xfId="1621"/>
    <cellStyle name="Vírgula 5 31" xfId="1268"/>
    <cellStyle name="Vírgula 5 31 2" xfId="1622"/>
    <cellStyle name="Vírgula 5 32" xfId="1269"/>
    <cellStyle name="Vírgula 5 32 2" xfId="1623"/>
    <cellStyle name="Vírgula 5 33" xfId="1270"/>
    <cellStyle name="Vírgula 5 33 2" xfId="1624"/>
    <cellStyle name="Vírgula 5 34" xfId="1271"/>
    <cellStyle name="Vírgula 5 34 2" xfId="1625"/>
    <cellStyle name="Vírgula 5 35" xfId="1586"/>
    <cellStyle name="Vírgula 5 4" xfId="1272"/>
    <cellStyle name="Vírgula 5 4 2" xfId="1273"/>
    <cellStyle name="Vírgula 5 4 2 2" xfId="1274"/>
    <cellStyle name="Vírgula 5 4 2 3" xfId="1275"/>
    <cellStyle name="Vírgula 5 4 2 4" xfId="1276"/>
    <cellStyle name="Vírgula 5 4 2 5" xfId="1277"/>
    <cellStyle name="Vírgula 5 4 2 6" xfId="1278"/>
    <cellStyle name="Vírgula 5 4 2 7" xfId="1279"/>
    <cellStyle name="Vírgula 5 4 3" xfId="1280"/>
    <cellStyle name="Vírgula 5 4 4" xfId="1281"/>
    <cellStyle name="Vírgula 5 4 5" xfId="1282"/>
    <cellStyle name="Vírgula 5 4 6" xfId="1283"/>
    <cellStyle name="Vírgula 5 4 7" xfId="1284"/>
    <cellStyle name="Vírgula 5 5" xfId="1285"/>
    <cellStyle name="Vírgula 5 5 2" xfId="1286"/>
    <cellStyle name="Vírgula 5 5 3" xfId="1287"/>
    <cellStyle name="Vírgula 5 5 4" xfId="1288"/>
    <cellStyle name="Vírgula 5 5 5" xfId="1289"/>
    <cellStyle name="Vírgula 5 5 6" xfId="1626"/>
    <cellStyle name="Vírgula 5 6" xfId="1290"/>
    <cellStyle name="Vírgula 5 6 2" xfId="1627"/>
    <cellStyle name="Vírgula 5 7" xfId="1291"/>
    <cellStyle name="Vírgula 5 7 2" xfId="1628"/>
    <cellStyle name="Vírgula 5 8" xfId="1292"/>
    <cellStyle name="Vírgula 5 8 2" xfId="1629"/>
    <cellStyle name="Vírgula 5 9" xfId="1293"/>
    <cellStyle name="Vírgula 5 9 2" xfId="1630"/>
    <cellStyle name="Vírgula 6" xfId="1294"/>
    <cellStyle name="Vírgula 6 10" xfId="1295"/>
    <cellStyle name="Vírgula 6 10 2" xfId="1632"/>
    <cellStyle name="Vírgula 6 11" xfId="1296"/>
    <cellStyle name="Vírgula 6 11 2" xfId="1633"/>
    <cellStyle name="Vírgula 6 12" xfId="1297"/>
    <cellStyle name="Vírgula 6 12 2" xfId="1634"/>
    <cellStyle name="Vírgula 6 13" xfId="1298"/>
    <cellStyle name="Vírgula 6 13 2" xfId="1635"/>
    <cellStyle name="Vírgula 6 14" xfId="1631"/>
    <cellStyle name="Vírgula 6 2" xfId="1299"/>
    <cellStyle name="Vírgula 6 2 2" xfId="1300"/>
    <cellStyle name="Vírgula 6 2 3" xfId="1301"/>
    <cellStyle name="Vírgula 6 2 4" xfId="1302"/>
    <cellStyle name="Vírgula 6 2 5" xfId="1303"/>
    <cellStyle name="Vírgula 6 2 6" xfId="1636"/>
    <cellStyle name="Vírgula 6 3" xfId="1304"/>
    <cellStyle name="Vírgula 6 3 2" xfId="1637"/>
    <cellStyle name="Vírgula 6 4" xfId="1305"/>
    <cellStyle name="Vírgula 6 4 2" xfId="1638"/>
    <cellStyle name="Vírgula 6 5" xfId="1306"/>
    <cellStyle name="Vírgula 6 5 2" xfId="1639"/>
    <cellStyle name="Vírgula 6 6" xfId="1307"/>
    <cellStyle name="Vírgula 6 6 2" xfId="1640"/>
    <cellStyle name="Vírgula 6 7" xfId="1308"/>
    <cellStyle name="Vírgula 6 7 2" xfId="1641"/>
    <cellStyle name="Vírgula 6 8" xfId="1309"/>
    <cellStyle name="Vírgula 6 8 2" xfId="1642"/>
    <cellStyle name="Vírgula 6 9" xfId="1310"/>
    <cellStyle name="Vírgula 6 9 2" xfId="1643"/>
    <cellStyle name="Vírgula 7" xfId="1311"/>
    <cellStyle name="Vírgula 7 2" xfId="1644"/>
    <cellStyle name="Vírgula 8" xfId="1427"/>
    <cellStyle name="Vírgula 9" xfId="9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Orçamento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 sz="1100"/>
              <a:t>(Previsto x Realizado</a:t>
            </a:r>
          </a:p>
        </c:rich>
      </c:tx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663627572869266E-2"/>
          <c:y val="9.8648405493222791E-2"/>
          <c:w val="0.81067274485426133"/>
          <c:h val="0.71630047660473084"/>
        </c:manualLayout>
      </c:layout>
      <c:pie3D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B95-42C3-A978-DF63B9AEA640}"/>
              </c:ext>
            </c:extLst>
          </c:dPt>
          <c:dPt>
            <c:idx val="1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B95-42C3-A978-DF63B9AEA640}"/>
              </c:ext>
            </c:extLst>
          </c:dPt>
          <c:dPt>
            <c:idx val="2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B95-42C3-A978-DF63B9AEA640}"/>
              </c:ext>
            </c:extLst>
          </c:dPt>
          <c:dPt>
            <c:idx val="3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B95-42C3-A978-DF63B9AEA6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showPercent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(Orçamento!$A$2,Orçamento!$A$9,Orçamento!$A$24,Orçamento!$A$60)</c:f>
              <c:strCache>
                <c:ptCount val="4"/>
                <c:pt idx="0">
                  <c:v>PESSOAL</c:v>
                </c:pt>
                <c:pt idx="1">
                  <c:v>MATERIAIS</c:v>
                </c:pt>
                <c:pt idx="2">
                  <c:v>GERAIS</c:v>
                </c:pt>
                <c:pt idx="3">
                  <c:v>INDIRETOS</c:v>
                </c:pt>
              </c:strCache>
            </c:strRef>
          </c:cat>
          <c:val>
            <c:numRef>
              <c:f>(Orçamento!$B$2,Orçamento!$B$9,Orçamento!$B$24,Orçamento!$B$60)</c:f>
              <c:numCache>
                <c:formatCode>_-* #,##0_-;\-* #,##0_-;_-* "-"_-;_-@_-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B95-42C3-A978-DF63B9AEA640}"/>
            </c:ext>
          </c:extLst>
        </c:ser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1</xdr:row>
      <xdr:rowOff>28575</xdr:rowOff>
    </xdr:from>
    <xdr:to>
      <xdr:col>16</xdr:col>
      <xdr:colOff>152400</xdr:colOff>
      <xdr:row>25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3"/>
  <sheetViews>
    <sheetView tabSelected="1" workbookViewId="0">
      <selection activeCell="A12" sqref="A12"/>
    </sheetView>
  </sheetViews>
  <sheetFormatPr defaultRowHeight="15"/>
  <cols>
    <col min="1" max="1" width="42.85546875" bestFit="1" customWidth="1"/>
    <col min="2" max="2" width="15.28515625" customWidth="1"/>
    <col min="3" max="14" width="9.28515625" bestFit="1" customWidth="1"/>
    <col min="15" max="15" width="12.140625" customWidth="1"/>
    <col min="16" max="16" width="11" customWidth="1"/>
  </cols>
  <sheetData>
    <row r="1" spans="1:23" ht="14.1" customHeight="1">
      <c r="A1" s="1"/>
      <c r="B1" s="2" t="s">
        <v>83</v>
      </c>
      <c r="C1" s="3" t="s">
        <v>71</v>
      </c>
      <c r="D1" s="3" t="s">
        <v>72</v>
      </c>
      <c r="E1" s="3" t="s">
        <v>73</v>
      </c>
      <c r="F1" s="3" t="s">
        <v>74</v>
      </c>
      <c r="G1" s="3" t="s">
        <v>75</v>
      </c>
      <c r="H1" s="3" t="s">
        <v>76</v>
      </c>
      <c r="I1" s="3" t="s">
        <v>77</v>
      </c>
      <c r="J1" s="3" t="s">
        <v>78</v>
      </c>
      <c r="K1" s="3" t="s">
        <v>79</v>
      </c>
      <c r="L1" s="3" t="s">
        <v>80</v>
      </c>
      <c r="M1" s="3" t="s">
        <v>81</v>
      </c>
      <c r="N1" s="3" t="s">
        <v>82</v>
      </c>
      <c r="O1" s="2" t="s">
        <v>66</v>
      </c>
      <c r="P1" s="4" t="s">
        <v>67</v>
      </c>
      <c r="Q1" s="5"/>
      <c r="R1" s="5"/>
      <c r="S1" s="5"/>
      <c r="T1" s="5"/>
      <c r="U1" s="5"/>
      <c r="V1" s="5"/>
      <c r="W1" s="5"/>
    </row>
    <row r="2" spans="1:23" ht="14.1" customHeight="1">
      <c r="A2" s="6" t="s">
        <v>0</v>
      </c>
      <c r="B2" s="7"/>
      <c r="C2" s="7">
        <f t="shared" ref="B2:P2" si="0">SUM(C3:C8)</f>
        <v>0</v>
      </c>
      <c r="D2" s="7">
        <f t="shared" si="0"/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  <c r="J2" s="7">
        <f t="shared" si="0"/>
        <v>0</v>
      </c>
      <c r="K2" s="7">
        <f t="shared" si="0"/>
        <v>0</v>
      </c>
      <c r="L2" s="7">
        <f t="shared" si="0"/>
        <v>0</v>
      </c>
      <c r="M2" s="7">
        <f t="shared" si="0"/>
        <v>0</v>
      </c>
      <c r="N2" s="7">
        <f t="shared" si="0"/>
        <v>0</v>
      </c>
      <c r="O2" s="7">
        <f t="shared" si="0"/>
        <v>0</v>
      </c>
      <c r="P2" s="7">
        <f t="shared" si="0"/>
        <v>0</v>
      </c>
      <c r="Q2" s="5"/>
      <c r="R2" s="5"/>
      <c r="S2" s="5"/>
      <c r="T2" s="5"/>
      <c r="U2" s="5"/>
      <c r="V2" s="5"/>
      <c r="W2" s="5"/>
    </row>
    <row r="3" spans="1:23" ht="14.1" customHeight="1">
      <c r="A3" s="8" t="s">
        <v>1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>
        <v>0</v>
      </c>
      <c r="M3" s="10">
        <v>0</v>
      </c>
      <c r="N3" s="10">
        <v>0</v>
      </c>
      <c r="O3" s="9">
        <f>B3*12</f>
        <v>0</v>
      </c>
      <c r="P3" s="10">
        <f>SUM(C3:N3)</f>
        <v>0</v>
      </c>
      <c r="Q3" s="5"/>
      <c r="R3" s="5"/>
      <c r="S3" s="5"/>
      <c r="T3" s="5"/>
      <c r="U3" s="5"/>
      <c r="V3" s="5"/>
      <c r="W3" s="5"/>
    </row>
    <row r="4" spans="1:23" ht="14.1" customHeight="1">
      <c r="A4" s="8" t="s">
        <v>2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>
        <v>0</v>
      </c>
      <c r="M4" s="10">
        <v>0</v>
      </c>
      <c r="N4" s="10">
        <v>0</v>
      </c>
      <c r="O4" s="9">
        <f t="shared" ref="O4:O8" si="1">B4*12</f>
        <v>0</v>
      </c>
      <c r="P4" s="10">
        <f t="shared" ref="P4:P8" si="2">SUM(C4:N4)</f>
        <v>0</v>
      </c>
      <c r="Q4" s="5"/>
      <c r="R4" s="5"/>
      <c r="S4" s="5"/>
      <c r="T4" s="5"/>
      <c r="U4" s="5"/>
      <c r="V4" s="5"/>
      <c r="W4" s="5"/>
    </row>
    <row r="5" spans="1:23" ht="14.1" customHeight="1">
      <c r="A5" s="8" t="s">
        <v>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>
        <v>0</v>
      </c>
      <c r="M5" s="10">
        <v>0</v>
      </c>
      <c r="N5" s="10">
        <v>0</v>
      </c>
      <c r="O5" s="9">
        <f t="shared" si="1"/>
        <v>0</v>
      </c>
      <c r="P5" s="10">
        <f t="shared" si="2"/>
        <v>0</v>
      </c>
      <c r="Q5" s="5"/>
      <c r="R5" s="5"/>
      <c r="S5" s="5"/>
      <c r="T5" s="5"/>
      <c r="U5" s="5"/>
      <c r="V5" s="5"/>
      <c r="W5" s="5"/>
    </row>
    <row r="6" spans="1:23" ht="14.1" customHeight="1">
      <c r="A6" s="8" t="s">
        <v>4</v>
      </c>
      <c r="B6" s="9"/>
      <c r="C6" s="10"/>
      <c r="D6" s="10"/>
      <c r="E6" s="11"/>
      <c r="F6" s="10"/>
      <c r="G6" s="10"/>
      <c r="H6" s="10"/>
      <c r="I6" s="10"/>
      <c r="J6" s="10"/>
      <c r="K6" s="10"/>
      <c r="L6" s="10">
        <v>0</v>
      </c>
      <c r="M6" s="10">
        <v>0</v>
      </c>
      <c r="N6" s="10">
        <v>0</v>
      </c>
      <c r="O6" s="9">
        <f t="shared" si="1"/>
        <v>0</v>
      </c>
      <c r="P6" s="10">
        <f t="shared" si="2"/>
        <v>0</v>
      </c>
      <c r="Q6" s="5"/>
      <c r="R6" s="12"/>
      <c r="S6" s="12"/>
      <c r="T6" s="12"/>
      <c r="U6" s="13"/>
      <c r="V6" s="13"/>
      <c r="W6" s="13"/>
    </row>
    <row r="7" spans="1:23" ht="14.1" customHeight="1">
      <c r="A7" s="8" t="s">
        <v>70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>
        <v>0</v>
      </c>
      <c r="M7" s="10">
        <v>0</v>
      </c>
      <c r="N7" s="10">
        <v>0</v>
      </c>
      <c r="O7" s="9">
        <f t="shared" si="1"/>
        <v>0</v>
      </c>
      <c r="P7" s="10">
        <f t="shared" si="2"/>
        <v>0</v>
      </c>
      <c r="Q7" s="5"/>
      <c r="R7" s="12"/>
      <c r="S7" s="12"/>
      <c r="T7" s="12"/>
      <c r="U7" s="12"/>
      <c r="V7" s="12"/>
      <c r="W7" s="12"/>
    </row>
    <row r="8" spans="1:23" ht="14.1" customHeight="1">
      <c r="A8" s="8" t="s">
        <v>5</v>
      </c>
      <c r="B8" s="9"/>
      <c r="C8" s="10"/>
      <c r="D8" s="14"/>
      <c r="E8" s="10"/>
      <c r="F8" s="10"/>
      <c r="G8" s="10"/>
      <c r="H8" s="10"/>
      <c r="I8" s="10"/>
      <c r="J8" s="10"/>
      <c r="K8" s="10"/>
      <c r="L8" s="10">
        <v>0</v>
      </c>
      <c r="M8" s="10">
        <v>0</v>
      </c>
      <c r="N8" s="10">
        <v>0</v>
      </c>
      <c r="O8" s="9">
        <f t="shared" si="1"/>
        <v>0</v>
      </c>
      <c r="P8" s="10">
        <f t="shared" si="2"/>
        <v>0</v>
      </c>
      <c r="Q8" s="15"/>
      <c r="R8" s="5"/>
      <c r="S8" s="5"/>
      <c r="T8" s="5"/>
      <c r="U8" s="5"/>
      <c r="V8" s="5"/>
      <c r="W8" s="5"/>
    </row>
    <row r="9" spans="1:23" ht="14.1" customHeight="1">
      <c r="A9" s="6" t="s">
        <v>6</v>
      </c>
      <c r="B9" s="7">
        <f t="shared" ref="B9:P9" si="3">SUM(B10:B23)</f>
        <v>0</v>
      </c>
      <c r="C9" s="7">
        <f t="shared" si="3"/>
        <v>0</v>
      </c>
      <c r="D9" s="7">
        <f t="shared" si="3"/>
        <v>0</v>
      </c>
      <c r="E9" s="7">
        <f t="shared" si="3"/>
        <v>0</v>
      </c>
      <c r="F9" s="7">
        <f t="shared" si="3"/>
        <v>0</v>
      </c>
      <c r="G9" s="7">
        <f t="shared" si="3"/>
        <v>0</v>
      </c>
      <c r="H9" s="7">
        <f t="shared" si="3"/>
        <v>0</v>
      </c>
      <c r="I9" s="7">
        <f t="shared" si="3"/>
        <v>0</v>
      </c>
      <c r="J9" s="7">
        <f t="shared" si="3"/>
        <v>0</v>
      </c>
      <c r="K9" s="7">
        <f t="shared" si="3"/>
        <v>0</v>
      </c>
      <c r="L9" s="7">
        <f t="shared" si="3"/>
        <v>0</v>
      </c>
      <c r="M9" s="7">
        <f t="shared" si="3"/>
        <v>0</v>
      </c>
      <c r="N9" s="7">
        <f t="shared" si="3"/>
        <v>0</v>
      </c>
      <c r="O9" s="7">
        <f t="shared" si="3"/>
        <v>0</v>
      </c>
      <c r="P9" s="7">
        <f t="shared" si="3"/>
        <v>0</v>
      </c>
      <c r="Q9" s="5"/>
      <c r="R9" s="5"/>
      <c r="S9" s="5"/>
      <c r="T9" s="5"/>
      <c r="U9" s="5"/>
      <c r="V9" s="5"/>
      <c r="W9" s="5"/>
    </row>
    <row r="10" spans="1:23" ht="14.1" customHeight="1">
      <c r="A10" s="8" t="s">
        <v>7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>
        <v>0</v>
      </c>
      <c r="M10" s="10">
        <v>0</v>
      </c>
      <c r="N10" s="14">
        <v>0</v>
      </c>
      <c r="O10" s="9">
        <f>B10*12</f>
        <v>0</v>
      </c>
      <c r="P10" s="10">
        <f>SUM(C10:N10)</f>
        <v>0</v>
      </c>
      <c r="Q10" s="5"/>
      <c r="R10" s="5"/>
      <c r="S10" s="5"/>
      <c r="T10" s="5"/>
      <c r="U10" s="5"/>
      <c r="V10" s="5"/>
      <c r="W10" s="5"/>
    </row>
    <row r="11" spans="1:23" ht="14.1" customHeight="1">
      <c r="A11" s="8" t="s">
        <v>84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>
        <v>0</v>
      </c>
      <c r="M11" s="10">
        <v>0</v>
      </c>
      <c r="N11" s="14">
        <v>0</v>
      </c>
      <c r="O11" s="9">
        <f t="shared" ref="O11:O23" si="4">B11*12</f>
        <v>0</v>
      </c>
      <c r="P11" s="10">
        <f t="shared" ref="P11:P23" si="5">SUM(C11:N11)</f>
        <v>0</v>
      </c>
      <c r="Q11" s="5"/>
      <c r="R11" s="5"/>
      <c r="S11" s="5"/>
      <c r="T11" s="5"/>
      <c r="U11" s="5"/>
      <c r="V11" s="5"/>
      <c r="W11" s="5"/>
    </row>
    <row r="12" spans="1:23" ht="14.1" customHeight="1">
      <c r="A12" s="8" t="s">
        <v>8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>
        <v>0</v>
      </c>
      <c r="M12" s="10">
        <v>0</v>
      </c>
      <c r="N12" s="14">
        <v>0</v>
      </c>
      <c r="O12" s="9">
        <f t="shared" si="4"/>
        <v>0</v>
      </c>
      <c r="P12" s="10">
        <f t="shared" si="5"/>
        <v>0</v>
      </c>
      <c r="Q12" s="5"/>
      <c r="R12" s="5"/>
      <c r="S12" s="5"/>
      <c r="T12" s="5"/>
      <c r="U12" s="5"/>
      <c r="V12" s="5"/>
      <c r="W12" s="5"/>
    </row>
    <row r="13" spans="1:23" ht="14.1" customHeight="1">
      <c r="A13" s="8" t="s">
        <v>9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>
        <v>0</v>
      </c>
      <c r="M13" s="10">
        <v>0</v>
      </c>
      <c r="N13" s="14">
        <v>0</v>
      </c>
      <c r="O13" s="9">
        <f t="shared" si="4"/>
        <v>0</v>
      </c>
      <c r="P13" s="10">
        <f t="shared" si="5"/>
        <v>0</v>
      </c>
      <c r="Q13" s="5"/>
      <c r="R13" s="5"/>
      <c r="S13" s="5"/>
      <c r="T13" s="5"/>
      <c r="U13" s="5"/>
      <c r="V13" s="5"/>
      <c r="W13" s="5"/>
    </row>
    <row r="14" spans="1:23" ht="14.1" customHeight="1">
      <c r="A14" s="8" t="s">
        <v>10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>
        <v>0</v>
      </c>
      <c r="M14" s="10">
        <v>0</v>
      </c>
      <c r="N14" s="14">
        <v>0</v>
      </c>
      <c r="O14" s="9">
        <f t="shared" si="4"/>
        <v>0</v>
      </c>
      <c r="P14" s="10">
        <f t="shared" si="5"/>
        <v>0</v>
      </c>
      <c r="Q14" s="5"/>
      <c r="R14" s="5"/>
      <c r="S14" s="5"/>
      <c r="T14" s="5"/>
      <c r="U14" s="5"/>
      <c r="V14" s="5"/>
      <c r="W14" s="5"/>
    </row>
    <row r="15" spans="1:23" ht="14.1" customHeight="1">
      <c r="A15" s="8" t="s">
        <v>11</v>
      </c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>
        <v>0</v>
      </c>
      <c r="M15" s="10">
        <v>0</v>
      </c>
      <c r="N15" s="14">
        <v>0</v>
      </c>
      <c r="O15" s="9">
        <f t="shared" si="4"/>
        <v>0</v>
      </c>
      <c r="P15" s="10">
        <f t="shared" si="5"/>
        <v>0</v>
      </c>
      <c r="Q15" s="5"/>
      <c r="R15" s="5"/>
      <c r="S15" s="5"/>
      <c r="T15" s="5"/>
      <c r="U15" s="5"/>
      <c r="V15" s="5"/>
      <c r="W15" s="5"/>
    </row>
    <row r="16" spans="1:23" ht="14.1" customHeight="1">
      <c r="A16" s="8" t="s">
        <v>12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>
        <v>0</v>
      </c>
      <c r="M16" s="10">
        <v>0</v>
      </c>
      <c r="N16" s="14">
        <v>0</v>
      </c>
      <c r="O16" s="9">
        <f t="shared" si="4"/>
        <v>0</v>
      </c>
      <c r="P16" s="10">
        <f t="shared" si="5"/>
        <v>0</v>
      </c>
      <c r="Q16" s="5"/>
      <c r="R16" s="5"/>
      <c r="S16" s="5"/>
      <c r="T16" s="5"/>
      <c r="U16" s="5"/>
      <c r="V16" s="5"/>
      <c r="W16" s="5"/>
    </row>
    <row r="17" spans="1:23" ht="14.1" customHeight="1">
      <c r="A17" s="8" t="s">
        <v>69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4"/>
      <c r="O17" s="9">
        <f t="shared" si="4"/>
        <v>0</v>
      </c>
      <c r="P17" s="10">
        <f t="shared" si="5"/>
        <v>0</v>
      </c>
      <c r="Q17" s="5"/>
      <c r="R17" s="5"/>
      <c r="S17" s="5"/>
      <c r="T17" s="5"/>
      <c r="U17" s="5"/>
      <c r="V17" s="5"/>
      <c r="W17" s="5"/>
    </row>
    <row r="18" spans="1:23" ht="14.1" customHeight="1">
      <c r="A18" s="8" t="s">
        <v>13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>
        <v>0</v>
      </c>
      <c r="M18" s="10">
        <v>0</v>
      </c>
      <c r="N18" s="14">
        <v>0</v>
      </c>
      <c r="O18" s="9">
        <f t="shared" si="4"/>
        <v>0</v>
      </c>
      <c r="P18" s="10">
        <f t="shared" si="5"/>
        <v>0</v>
      </c>
      <c r="Q18" s="5"/>
      <c r="R18" s="5"/>
      <c r="S18" s="5"/>
      <c r="T18" s="5"/>
      <c r="U18" s="5"/>
      <c r="V18" s="5"/>
      <c r="W18" s="5"/>
    </row>
    <row r="19" spans="1:23" ht="14.1" customHeight="1">
      <c r="A19" s="8" t="s">
        <v>14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>
        <v>0</v>
      </c>
      <c r="M19" s="10">
        <v>0</v>
      </c>
      <c r="N19" s="14">
        <v>0</v>
      </c>
      <c r="O19" s="9">
        <f t="shared" si="4"/>
        <v>0</v>
      </c>
      <c r="P19" s="10">
        <f t="shared" si="5"/>
        <v>0</v>
      </c>
      <c r="Q19" s="5"/>
      <c r="R19" s="5"/>
      <c r="S19" s="5"/>
      <c r="T19" s="5"/>
      <c r="U19" s="5"/>
      <c r="V19" s="5"/>
      <c r="W19" s="5"/>
    </row>
    <row r="20" spans="1:23" ht="14.1" customHeight="1">
      <c r="A20" s="8" t="s">
        <v>15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>
        <v>0</v>
      </c>
      <c r="M20" s="10">
        <v>0</v>
      </c>
      <c r="N20" s="14">
        <v>0</v>
      </c>
      <c r="O20" s="9">
        <f t="shared" si="4"/>
        <v>0</v>
      </c>
      <c r="P20" s="10">
        <f t="shared" si="5"/>
        <v>0</v>
      </c>
      <c r="Q20" s="5"/>
      <c r="R20" s="5"/>
      <c r="S20" s="5"/>
      <c r="T20" s="5"/>
      <c r="U20" s="5"/>
      <c r="V20" s="5"/>
      <c r="W20" s="5"/>
    </row>
    <row r="21" spans="1:23" ht="14.1" customHeight="1">
      <c r="A21" s="8" t="s">
        <v>16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>
        <v>0</v>
      </c>
      <c r="M21" s="10">
        <v>0</v>
      </c>
      <c r="N21" s="14">
        <v>0</v>
      </c>
      <c r="O21" s="9">
        <f t="shared" si="4"/>
        <v>0</v>
      </c>
      <c r="P21" s="10">
        <f t="shared" si="5"/>
        <v>0</v>
      </c>
      <c r="Q21" s="5"/>
      <c r="R21" s="5"/>
      <c r="S21" s="5"/>
      <c r="T21" s="5"/>
      <c r="U21" s="5"/>
      <c r="V21" s="5"/>
      <c r="W21" s="5"/>
    </row>
    <row r="22" spans="1:23" ht="14.1" customHeight="1">
      <c r="A22" s="8" t="s">
        <v>17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>
        <v>0</v>
      </c>
      <c r="M22" s="10">
        <v>0</v>
      </c>
      <c r="N22" s="14">
        <v>0</v>
      </c>
      <c r="O22" s="9">
        <f t="shared" si="4"/>
        <v>0</v>
      </c>
      <c r="P22" s="10">
        <f t="shared" si="5"/>
        <v>0</v>
      </c>
      <c r="Q22" s="5"/>
      <c r="R22" s="5"/>
      <c r="S22" s="5"/>
      <c r="T22" s="5"/>
      <c r="U22" s="5"/>
      <c r="V22" s="5"/>
      <c r="W22" s="5"/>
    </row>
    <row r="23" spans="1:23" ht="14.1" customHeight="1">
      <c r="A23" s="8" t="s">
        <v>68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>
        <v>0</v>
      </c>
      <c r="M23" s="10">
        <v>0</v>
      </c>
      <c r="N23" s="14">
        <v>0</v>
      </c>
      <c r="O23" s="9">
        <f t="shared" si="4"/>
        <v>0</v>
      </c>
      <c r="P23" s="10">
        <f t="shared" si="5"/>
        <v>0</v>
      </c>
      <c r="Q23" s="5"/>
      <c r="R23" s="5"/>
      <c r="S23" s="5"/>
      <c r="T23" s="5"/>
      <c r="U23" s="5"/>
      <c r="V23" s="5"/>
      <c r="W23" s="5"/>
    </row>
    <row r="24" spans="1:23" ht="14.1" customHeight="1">
      <c r="A24" s="6" t="s">
        <v>18</v>
      </c>
      <c r="B24" s="7">
        <f t="shared" ref="B24:P24" si="6">SUM(B25:B59)</f>
        <v>0</v>
      </c>
      <c r="C24" s="7">
        <f t="shared" si="6"/>
        <v>0</v>
      </c>
      <c r="D24" s="7">
        <f t="shared" si="6"/>
        <v>0</v>
      </c>
      <c r="E24" s="7">
        <f t="shared" si="6"/>
        <v>0</v>
      </c>
      <c r="F24" s="7">
        <f t="shared" si="6"/>
        <v>0</v>
      </c>
      <c r="G24" s="7">
        <f t="shared" si="6"/>
        <v>0</v>
      </c>
      <c r="H24" s="7">
        <f t="shared" si="6"/>
        <v>0</v>
      </c>
      <c r="I24" s="7">
        <f t="shared" si="6"/>
        <v>0</v>
      </c>
      <c r="J24" s="7">
        <f t="shared" si="6"/>
        <v>0</v>
      </c>
      <c r="K24" s="7">
        <f t="shared" si="6"/>
        <v>0</v>
      </c>
      <c r="L24" s="7">
        <f t="shared" si="6"/>
        <v>0</v>
      </c>
      <c r="M24" s="7">
        <f t="shared" si="6"/>
        <v>0</v>
      </c>
      <c r="N24" s="7">
        <f t="shared" si="6"/>
        <v>0</v>
      </c>
      <c r="O24" s="7">
        <f t="shared" si="6"/>
        <v>0</v>
      </c>
      <c r="P24" s="7">
        <f t="shared" si="6"/>
        <v>0</v>
      </c>
      <c r="Q24" s="5"/>
      <c r="R24" s="5"/>
      <c r="S24" s="5"/>
      <c r="T24" s="5"/>
      <c r="U24" s="5"/>
      <c r="V24" s="5"/>
      <c r="W24" s="5"/>
    </row>
    <row r="25" spans="1:23" ht="14.1" customHeight="1">
      <c r="A25" s="16" t="s">
        <v>19</v>
      </c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>
        <v>0</v>
      </c>
      <c r="N25" s="10">
        <v>0</v>
      </c>
      <c r="O25" s="9">
        <f>B25*12</f>
        <v>0</v>
      </c>
      <c r="P25" s="10">
        <f>SUM(C25:N25)</f>
        <v>0</v>
      </c>
      <c r="Q25" s="5"/>
      <c r="R25" s="5"/>
      <c r="S25" s="5"/>
      <c r="T25" s="5"/>
      <c r="U25" s="5"/>
      <c r="V25" s="5"/>
      <c r="W25" s="5"/>
    </row>
    <row r="26" spans="1:23" ht="14.1" customHeight="1">
      <c r="A26" s="16" t="s">
        <v>20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>
        <v>0</v>
      </c>
      <c r="N26" s="10">
        <v>0</v>
      </c>
      <c r="O26" s="9">
        <f t="shared" ref="O26:O59" si="7">B26*12</f>
        <v>0</v>
      </c>
      <c r="P26" s="10">
        <f t="shared" ref="P26:P59" si="8">SUM(C26:N26)</f>
        <v>0</v>
      </c>
      <c r="Q26" s="5"/>
      <c r="R26" s="5"/>
      <c r="S26" s="5"/>
      <c r="T26" s="5"/>
      <c r="U26" s="5"/>
      <c r="V26" s="5"/>
      <c r="W26" s="5"/>
    </row>
    <row r="27" spans="1:23" ht="14.1" customHeight="1">
      <c r="A27" s="16" t="s">
        <v>21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>
        <v>0</v>
      </c>
      <c r="N27" s="10">
        <v>0</v>
      </c>
      <c r="O27" s="9">
        <f t="shared" si="7"/>
        <v>0</v>
      </c>
      <c r="P27" s="10">
        <f t="shared" si="8"/>
        <v>0</v>
      </c>
      <c r="Q27" s="5"/>
      <c r="R27" s="5"/>
      <c r="S27" s="5"/>
      <c r="T27" s="5"/>
      <c r="U27" s="5"/>
      <c r="V27" s="5"/>
      <c r="W27" s="5"/>
    </row>
    <row r="28" spans="1:23" ht="14.1" customHeight="1">
      <c r="A28" s="16" t="s">
        <v>22</v>
      </c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>
        <v>0</v>
      </c>
      <c r="N28" s="10">
        <v>0</v>
      </c>
      <c r="O28" s="9">
        <f t="shared" si="7"/>
        <v>0</v>
      </c>
      <c r="P28" s="10">
        <f t="shared" si="8"/>
        <v>0</v>
      </c>
      <c r="Q28" s="5"/>
      <c r="R28" s="5"/>
      <c r="S28" s="5"/>
      <c r="T28" s="5"/>
      <c r="U28" s="5"/>
      <c r="V28" s="5"/>
      <c r="W28" s="5"/>
    </row>
    <row r="29" spans="1:23" ht="14.1" customHeight="1">
      <c r="A29" s="16" t="s">
        <v>23</v>
      </c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>
        <v>0</v>
      </c>
      <c r="N29" s="10">
        <v>0</v>
      </c>
      <c r="O29" s="9">
        <f t="shared" si="7"/>
        <v>0</v>
      </c>
      <c r="P29" s="10">
        <f t="shared" si="8"/>
        <v>0</v>
      </c>
      <c r="Q29" s="5"/>
      <c r="R29" s="5"/>
      <c r="S29" s="5"/>
      <c r="T29" s="5"/>
      <c r="U29" s="5"/>
      <c r="V29" s="5"/>
      <c r="W29" s="5"/>
    </row>
    <row r="30" spans="1:23" ht="14.1" customHeight="1">
      <c r="A30" s="16" t="s">
        <v>24</v>
      </c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>
        <v>0</v>
      </c>
      <c r="N30" s="10">
        <v>0</v>
      </c>
      <c r="O30" s="9">
        <f t="shared" si="7"/>
        <v>0</v>
      </c>
      <c r="P30" s="10">
        <f t="shared" si="8"/>
        <v>0</v>
      </c>
      <c r="Q30" s="5"/>
      <c r="R30" s="5"/>
      <c r="S30" s="5"/>
      <c r="T30" s="17"/>
      <c r="U30" s="5"/>
      <c r="V30" s="5"/>
      <c r="W30" s="5"/>
    </row>
    <row r="31" spans="1:23" ht="14.1" customHeight="1">
      <c r="A31" s="16" t="s">
        <v>25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>
        <v>0</v>
      </c>
      <c r="N31" s="10">
        <v>0</v>
      </c>
      <c r="O31" s="9">
        <f t="shared" si="7"/>
        <v>0</v>
      </c>
      <c r="P31" s="10">
        <f t="shared" si="8"/>
        <v>0</v>
      </c>
      <c r="Q31" s="5"/>
      <c r="R31" s="5"/>
      <c r="S31" s="5"/>
      <c r="T31" s="5"/>
      <c r="U31" s="5"/>
      <c r="V31" s="5"/>
      <c r="W31" s="5"/>
    </row>
    <row r="32" spans="1:23" ht="14.1" customHeight="1">
      <c r="A32" s="16" t="s">
        <v>26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>
        <v>0</v>
      </c>
      <c r="N32" s="10">
        <v>0</v>
      </c>
      <c r="O32" s="9">
        <f t="shared" si="7"/>
        <v>0</v>
      </c>
      <c r="P32" s="10">
        <f t="shared" si="8"/>
        <v>0</v>
      </c>
      <c r="Q32" s="5"/>
      <c r="R32" s="5"/>
      <c r="S32" s="5"/>
      <c r="T32" s="5"/>
      <c r="U32" s="5"/>
      <c r="V32" s="5"/>
      <c r="W32" s="5"/>
    </row>
    <row r="33" spans="1:23" ht="14.1" customHeight="1">
      <c r="A33" s="16" t="s">
        <v>27</v>
      </c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>
        <v>0</v>
      </c>
      <c r="N33" s="10">
        <v>0</v>
      </c>
      <c r="O33" s="9">
        <f t="shared" si="7"/>
        <v>0</v>
      </c>
      <c r="P33" s="10">
        <f t="shared" si="8"/>
        <v>0</v>
      </c>
      <c r="Q33" s="5"/>
      <c r="R33" s="5"/>
      <c r="S33" s="5"/>
      <c r="T33" s="5"/>
      <c r="U33" s="5"/>
      <c r="V33" s="5"/>
      <c r="W33" s="5"/>
    </row>
    <row r="34" spans="1:23" ht="14.1" customHeight="1">
      <c r="A34" s="16" t="s">
        <v>28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>
        <v>0</v>
      </c>
      <c r="N34" s="10">
        <v>0</v>
      </c>
      <c r="O34" s="9">
        <f t="shared" si="7"/>
        <v>0</v>
      </c>
      <c r="P34" s="10">
        <f t="shared" si="8"/>
        <v>0</v>
      </c>
      <c r="Q34" s="5"/>
      <c r="R34" s="5"/>
      <c r="S34" s="5"/>
      <c r="T34" s="5"/>
      <c r="U34" s="5"/>
      <c r="V34" s="5"/>
      <c r="W34" s="5"/>
    </row>
    <row r="35" spans="1:23" ht="14.1" customHeight="1">
      <c r="A35" s="8" t="s">
        <v>29</v>
      </c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>
        <v>0</v>
      </c>
      <c r="N35" s="10">
        <v>0</v>
      </c>
      <c r="O35" s="9">
        <f t="shared" si="7"/>
        <v>0</v>
      </c>
      <c r="P35" s="10">
        <f t="shared" si="8"/>
        <v>0</v>
      </c>
      <c r="Q35" s="5"/>
      <c r="R35" s="5"/>
      <c r="S35" s="5"/>
      <c r="T35" s="5"/>
      <c r="U35" s="5"/>
      <c r="V35" s="5"/>
      <c r="W35" s="5"/>
    </row>
    <row r="36" spans="1:23" ht="14.1" customHeight="1">
      <c r="A36" s="16" t="s">
        <v>30</v>
      </c>
      <c r="B36" s="9"/>
      <c r="C36" s="10"/>
      <c r="D36" s="10"/>
      <c r="E36" s="10"/>
      <c r="F36" s="10"/>
      <c r="G36" s="10"/>
      <c r="H36" s="14"/>
      <c r="I36" s="10"/>
      <c r="J36" s="10"/>
      <c r="K36" s="10"/>
      <c r="L36" s="10"/>
      <c r="M36" s="10">
        <v>0</v>
      </c>
      <c r="N36" s="10">
        <v>0</v>
      </c>
      <c r="O36" s="9">
        <f t="shared" si="7"/>
        <v>0</v>
      </c>
      <c r="P36" s="10">
        <f t="shared" si="8"/>
        <v>0</v>
      </c>
      <c r="Q36" s="5"/>
      <c r="R36" s="5"/>
      <c r="S36" s="5"/>
      <c r="T36" s="5"/>
      <c r="U36" s="5"/>
      <c r="V36" s="5"/>
      <c r="W36" s="5"/>
    </row>
    <row r="37" spans="1:23" ht="14.1" customHeight="1">
      <c r="A37" s="16" t="s">
        <v>31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>
        <v>0</v>
      </c>
      <c r="N37" s="10">
        <v>0</v>
      </c>
      <c r="O37" s="9">
        <f t="shared" si="7"/>
        <v>0</v>
      </c>
      <c r="P37" s="10">
        <f t="shared" si="8"/>
        <v>0</v>
      </c>
      <c r="Q37" s="5"/>
      <c r="R37" s="5"/>
      <c r="S37" s="5"/>
      <c r="T37" s="5"/>
      <c r="U37" s="5"/>
      <c r="V37" s="5"/>
      <c r="W37" s="5"/>
    </row>
    <row r="38" spans="1:23" ht="14.1" customHeight="1">
      <c r="A38" s="16" t="s">
        <v>32</v>
      </c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>
        <v>0</v>
      </c>
      <c r="N38" s="10">
        <v>0</v>
      </c>
      <c r="O38" s="9">
        <f t="shared" si="7"/>
        <v>0</v>
      </c>
      <c r="P38" s="10">
        <f t="shared" si="8"/>
        <v>0</v>
      </c>
      <c r="Q38" s="18"/>
      <c r="R38" s="5"/>
      <c r="S38" s="5"/>
      <c r="T38" s="5"/>
      <c r="U38" s="5"/>
      <c r="V38" s="5"/>
      <c r="W38" s="5"/>
    </row>
    <row r="39" spans="1:23" ht="14.1" customHeight="1">
      <c r="A39" s="16" t="s">
        <v>33</v>
      </c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>
        <v>0</v>
      </c>
      <c r="N39" s="10">
        <v>0</v>
      </c>
      <c r="O39" s="9">
        <f t="shared" si="7"/>
        <v>0</v>
      </c>
      <c r="P39" s="10">
        <f t="shared" si="8"/>
        <v>0</v>
      </c>
      <c r="Q39" s="5"/>
      <c r="R39" s="5"/>
      <c r="S39" s="5"/>
      <c r="T39" s="5"/>
      <c r="U39" s="5"/>
      <c r="V39" s="5"/>
      <c r="W39" s="5"/>
    </row>
    <row r="40" spans="1:23" ht="14.1" customHeight="1">
      <c r="A40" s="16" t="s">
        <v>34</v>
      </c>
      <c r="B40" s="9"/>
      <c r="C40" s="10"/>
      <c r="D40" s="10"/>
      <c r="E40" s="10"/>
      <c r="F40" s="10"/>
      <c r="G40" s="10"/>
      <c r="H40" s="14"/>
      <c r="I40" s="10"/>
      <c r="J40" s="10"/>
      <c r="K40" s="10"/>
      <c r="L40" s="10"/>
      <c r="M40" s="10">
        <v>0</v>
      </c>
      <c r="N40" s="10">
        <v>0</v>
      </c>
      <c r="O40" s="9">
        <f t="shared" si="7"/>
        <v>0</v>
      </c>
      <c r="P40" s="10">
        <f t="shared" si="8"/>
        <v>0</v>
      </c>
      <c r="Q40" s="5"/>
      <c r="R40" s="19"/>
      <c r="S40" s="5"/>
      <c r="T40" s="5"/>
      <c r="U40" s="5"/>
      <c r="V40" s="5"/>
      <c r="W40" s="5"/>
    </row>
    <row r="41" spans="1:23" ht="14.1" customHeight="1">
      <c r="A41" s="16" t="s">
        <v>35</v>
      </c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>
        <v>0</v>
      </c>
      <c r="N41" s="10">
        <v>0</v>
      </c>
      <c r="O41" s="9">
        <f t="shared" si="7"/>
        <v>0</v>
      </c>
      <c r="P41" s="10">
        <f t="shared" si="8"/>
        <v>0</v>
      </c>
      <c r="Q41" s="5"/>
      <c r="R41" s="5"/>
      <c r="S41" s="5"/>
      <c r="T41" s="5"/>
      <c r="U41" s="5"/>
      <c r="V41" s="5"/>
      <c r="W41" s="5"/>
    </row>
    <row r="42" spans="1:23" ht="14.1" customHeight="1">
      <c r="A42" s="16" t="s">
        <v>36</v>
      </c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>
        <v>0</v>
      </c>
      <c r="N42" s="10">
        <v>0</v>
      </c>
      <c r="O42" s="9">
        <f t="shared" si="7"/>
        <v>0</v>
      </c>
      <c r="P42" s="10">
        <f t="shared" si="8"/>
        <v>0</v>
      </c>
      <c r="Q42" s="5"/>
      <c r="R42" s="5"/>
      <c r="S42" s="5"/>
      <c r="T42" s="5"/>
      <c r="U42" s="5"/>
      <c r="V42" s="5"/>
      <c r="W42" s="5"/>
    </row>
    <row r="43" spans="1:23" ht="14.1" customHeight="1">
      <c r="A43" s="16" t="s">
        <v>37</v>
      </c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>
        <v>0</v>
      </c>
      <c r="N43" s="10">
        <v>0</v>
      </c>
      <c r="O43" s="9">
        <f t="shared" si="7"/>
        <v>0</v>
      </c>
      <c r="P43" s="10">
        <f t="shared" si="8"/>
        <v>0</v>
      </c>
      <c r="Q43" s="5"/>
      <c r="R43" s="5"/>
      <c r="S43" s="5"/>
      <c r="T43" s="5"/>
      <c r="U43" s="5"/>
      <c r="V43" s="5"/>
      <c r="W43" s="5"/>
    </row>
    <row r="44" spans="1:23" ht="14.1" customHeight="1">
      <c r="A44" s="16" t="s">
        <v>38</v>
      </c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>
        <v>0</v>
      </c>
      <c r="N44" s="10">
        <v>0</v>
      </c>
      <c r="O44" s="9">
        <f t="shared" si="7"/>
        <v>0</v>
      </c>
      <c r="P44" s="10">
        <f t="shared" si="8"/>
        <v>0</v>
      </c>
      <c r="Q44" s="5"/>
      <c r="R44" s="5"/>
      <c r="S44" s="5"/>
      <c r="T44" s="5"/>
      <c r="U44" s="5"/>
      <c r="V44" s="5"/>
      <c r="W44" s="5"/>
    </row>
    <row r="45" spans="1:23" ht="14.1" customHeight="1">
      <c r="A45" s="16" t="s">
        <v>39</v>
      </c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>
        <v>0</v>
      </c>
      <c r="N45" s="10">
        <v>0</v>
      </c>
      <c r="O45" s="9">
        <f t="shared" si="7"/>
        <v>0</v>
      </c>
      <c r="P45" s="10">
        <f t="shared" si="8"/>
        <v>0</v>
      </c>
      <c r="Q45" s="5"/>
      <c r="R45" s="5"/>
      <c r="S45" s="5"/>
      <c r="T45" s="5"/>
      <c r="U45" s="5"/>
      <c r="V45" s="5"/>
      <c r="W45" s="5"/>
    </row>
    <row r="46" spans="1:23" ht="14.1" customHeight="1">
      <c r="A46" s="16" t="s">
        <v>40</v>
      </c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>
        <v>0</v>
      </c>
      <c r="N46" s="10">
        <v>0</v>
      </c>
      <c r="O46" s="9">
        <f t="shared" si="7"/>
        <v>0</v>
      </c>
      <c r="P46" s="10">
        <f t="shared" si="8"/>
        <v>0</v>
      </c>
      <c r="Q46" s="5"/>
      <c r="R46" s="5"/>
      <c r="S46" s="5"/>
      <c r="T46" s="5"/>
      <c r="U46" s="5"/>
      <c r="V46" s="5"/>
      <c r="W46" s="5"/>
    </row>
    <row r="47" spans="1:23" ht="14.1" customHeight="1">
      <c r="A47" s="16" t="s">
        <v>41</v>
      </c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>
        <v>0</v>
      </c>
      <c r="N47" s="10">
        <v>0</v>
      </c>
      <c r="O47" s="9">
        <f t="shared" si="7"/>
        <v>0</v>
      </c>
      <c r="P47" s="10">
        <f t="shared" si="8"/>
        <v>0</v>
      </c>
      <c r="Q47" s="5"/>
      <c r="R47" s="5"/>
      <c r="S47" s="5"/>
      <c r="T47" s="5"/>
      <c r="U47" s="5"/>
      <c r="V47" s="5"/>
      <c r="W47" s="5"/>
    </row>
    <row r="48" spans="1:23" ht="14.1" customHeight="1">
      <c r="A48" s="16" t="s">
        <v>42</v>
      </c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>
        <v>0</v>
      </c>
      <c r="N48" s="10">
        <v>0</v>
      </c>
      <c r="O48" s="9">
        <f t="shared" si="7"/>
        <v>0</v>
      </c>
      <c r="P48" s="10">
        <f t="shared" si="8"/>
        <v>0</v>
      </c>
      <c r="Q48" s="5"/>
      <c r="R48" s="5"/>
      <c r="S48" s="5"/>
      <c r="T48" s="5"/>
      <c r="U48" s="5"/>
      <c r="V48" s="5"/>
      <c r="W48" s="5"/>
    </row>
    <row r="49" spans="1:23" ht="14.1" customHeight="1">
      <c r="A49" s="16" t="s">
        <v>43</v>
      </c>
      <c r="B49" s="9"/>
      <c r="C49" s="11"/>
      <c r="D49" s="10"/>
      <c r="E49" s="10"/>
      <c r="F49" s="10"/>
      <c r="G49" s="10"/>
      <c r="H49" s="10"/>
      <c r="I49" s="10"/>
      <c r="J49" s="10"/>
      <c r="K49" s="10"/>
      <c r="L49" s="10"/>
      <c r="M49" s="10">
        <v>0</v>
      </c>
      <c r="N49" s="10">
        <v>0</v>
      </c>
      <c r="O49" s="9">
        <f t="shared" si="7"/>
        <v>0</v>
      </c>
      <c r="P49" s="10">
        <f t="shared" si="8"/>
        <v>0</v>
      </c>
      <c r="Q49" s="12"/>
      <c r="R49" s="5"/>
      <c r="S49" s="5"/>
      <c r="T49" s="5"/>
      <c r="U49" s="5"/>
      <c r="V49" s="5"/>
      <c r="W49" s="5"/>
    </row>
    <row r="50" spans="1:23" ht="14.1" customHeight="1">
      <c r="A50" s="8" t="s">
        <v>44</v>
      </c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>
        <v>0</v>
      </c>
      <c r="N50" s="10">
        <v>0</v>
      </c>
      <c r="O50" s="9">
        <f t="shared" si="7"/>
        <v>0</v>
      </c>
      <c r="P50" s="10">
        <f t="shared" si="8"/>
        <v>0</v>
      </c>
      <c r="Q50" s="12"/>
      <c r="R50" s="5"/>
      <c r="S50" s="5"/>
      <c r="T50" s="5"/>
      <c r="U50" s="5"/>
      <c r="V50" s="5"/>
      <c r="W50" s="5"/>
    </row>
    <row r="51" spans="1:23" ht="14.1" customHeight="1">
      <c r="A51" s="8" t="s">
        <v>45</v>
      </c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>
        <v>0</v>
      </c>
      <c r="N51" s="10">
        <v>0</v>
      </c>
      <c r="O51" s="9">
        <f t="shared" si="7"/>
        <v>0</v>
      </c>
      <c r="P51" s="10">
        <f t="shared" si="8"/>
        <v>0</v>
      </c>
      <c r="Q51" s="12"/>
      <c r="R51" s="5"/>
      <c r="S51" s="5"/>
      <c r="T51" s="5"/>
      <c r="U51" s="5"/>
      <c r="V51" s="5"/>
      <c r="W51" s="5"/>
    </row>
    <row r="52" spans="1:23" ht="14.1" customHeight="1">
      <c r="A52" s="16" t="s">
        <v>46</v>
      </c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>
        <v>0</v>
      </c>
      <c r="N52" s="10">
        <v>0</v>
      </c>
      <c r="O52" s="9">
        <f t="shared" si="7"/>
        <v>0</v>
      </c>
      <c r="P52" s="10">
        <f t="shared" si="8"/>
        <v>0</v>
      </c>
      <c r="Q52" s="12"/>
      <c r="R52" s="5"/>
      <c r="S52" s="5"/>
      <c r="T52" s="5"/>
      <c r="U52" s="5"/>
      <c r="V52" s="5"/>
      <c r="W52" s="5"/>
    </row>
    <row r="53" spans="1:23" ht="14.1" customHeight="1">
      <c r="A53" s="16" t="s">
        <v>47</v>
      </c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>
        <v>0</v>
      </c>
      <c r="N53" s="10">
        <v>0</v>
      </c>
      <c r="O53" s="9">
        <f t="shared" si="7"/>
        <v>0</v>
      </c>
      <c r="P53" s="10">
        <f t="shared" si="8"/>
        <v>0</v>
      </c>
      <c r="Q53" s="12"/>
      <c r="R53" s="5"/>
      <c r="S53" s="5"/>
      <c r="T53" s="5"/>
      <c r="U53" s="5"/>
      <c r="V53" s="5"/>
      <c r="W53" s="5"/>
    </row>
    <row r="54" spans="1:23" ht="14.1" customHeight="1">
      <c r="A54" s="16" t="s">
        <v>48</v>
      </c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>
        <v>0</v>
      </c>
      <c r="N54" s="10">
        <v>0</v>
      </c>
      <c r="O54" s="9">
        <f t="shared" si="7"/>
        <v>0</v>
      </c>
      <c r="P54" s="10">
        <f t="shared" si="8"/>
        <v>0</v>
      </c>
      <c r="Q54" s="12"/>
      <c r="R54" s="5"/>
      <c r="S54" s="5"/>
      <c r="T54" s="5"/>
      <c r="U54" s="5"/>
      <c r="V54" s="5"/>
      <c r="W54" s="5"/>
    </row>
    <row r="55" spans="1:23" ht="14.1" customHeight="1">
      <c r="A55" s="16" t="s">
        <v>49</v>
      </c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>
        <v>0</v>
      </c>
      <c r="N55" s="10">
        <v>0</v>
      </c>
      <c r="O55" s="9">
        <f t="shared" si="7"/>
        <v>0</v>
      </c>
      <c r="P55" s="10">
        <f t="shared" si="8"/>
        <v>0</v>
      </c>
      <c r="Q55" s="5"/>
      <c r="R55" s="5"/>
      <c r="S55" s="5"/>
      <c r="T55" s="5"/>
      <c r="U55" s="5"/>
      <c r="V55" s="5"/>
      <c r="W55" s="5"/>
    </row>
    <row r="56" spans="1:23" ht="14.1" customHeight="1">
      <c r="A56" s="16" t="s">
        <v>50</v>
      </c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>
        <v>0</v>
      </c>
      <c r="N56" s="10">
        <v>0</v>
      </c>
      <c r="O56" s="9">
        <f t="shared" si="7"/>
        <v>0</v>
      </c>
      <c r="P56" s="10">
        <f t="shared" si="8"/>
        <v>0</v>
      </c>
      <c r="Q56" s="5"/>
      <c r="R56" s="5"/>
      <c r="S56" s="5"/>
      <c r="T56" s="5"/>
      <c r="U56" s="5"/>
      <c r="V56" s="5"/>
      <c r="W56" s="5"/>
    </row>
    <row r="57" spans="1:23" ht="14.1" customHeight="1">
      <c r="A57" s="16" t="s">
        <v>51</v>
      </c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>
        <v>0</v>
      </c>
      <c r="N57" s="10">
        <v>0</v>
      </c>
      <c r="O57" s="9">
        <f t="shared" si="7"/>
        <v>0</v>
      </c>
      <c r="P57" s="10">
        <f t="shared" si="8"/>
        <v>0</v>
      </c>
      <c r="Q57" s="5"/>
      <c r="R57" s="5"/>
      <c r="S57" s="5"/>
      <c r="T57" s="5"/>
      <c r="U57" s="5"/>
      <c r="V57" s="5"/>
      <c r="W57" s="5"/>
    </row>
    <row r="58" spans="1:23" ht="14.1" customHeight="1">
      <c r="A58" s="16" t="s">
        <v>52</v>
      </c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>
        <v>0</v>
      </c>
      <c r="N58" s="10">
        <v>0</v>
      </c>
      <c r="O58" s="9">
        <f t="shared" si="7"/>
        <v>0</v>
      </c>
      <c r="P58" s="10">
        <f t="shared" si="8"/>
        <v>0</v>
      </c>
      <c r="Q58" s="5"/>
      <c r="R58" s="5"/>
      <c r="S58" s="5"/>
      <c r="T58" s="5"/>
      <c r="U58" s="5"/>
      <c r="V58" s="5"/>
      <c r="W58" s="5"/>
    </row>
    <row r="59" spans="1:23" ht="14.1" customHeight="1">
      <c r="A59" s="16" t="s">
        <v>53</v>
      </c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>
        <v>0</v>
      </c>
      <c r="N59" s="10">
        <v>0</v>
      </c>
      <c r="O59" s="9">
        <f t="shared" si="7"/>
        <v>0</v>
      </c>
      <c r="P59" s="10">
        <f t="shared" si="8"/>
        <v>0</v>
      </c>
      <c r="Q59" s="5"/>
      <c r="R59" s="5"/>
      <c r="S59" s="5"/>
      <c r="T59" s="5"/>
      <c r="U59" s="5"/>
      <c r="V59" s="5"/>
      <c r="W59" s="5"/>
    </row>
    <row r="60" spans="1:23" ht="14.1" customHeight="1">
      <c r="A60" s="6" t="s">
        <v>54</v>
      </c>
      <c r="B60" s="7">
        <f t="shared" ref="B60:P60" si="9">SUM(B61:B70)</f>
        <v>0</v>
      </c>
      <c r="C60" s="7">
        <f t="shared" si="9"/>
        <v>0</v>
      </c>
      <c r="D60" s="7">
        <f t="shared" si="9"/>
        <v>0</v>
      </c>
      <c r="E60" s="7">
        <f t="shared" si="9"/>
        <v>0</v>
      </c>
      <c r="F60" s="7">
        <f t="shared" si="9"/>
        <v>0</v>
      </c>
      <c r="G60" s="7">
        <f t="shared" si="9"/>
        <v>0</v>
      </c>
      <c r="H60" s="7">
        <f t="shared" si="9"/>
        <v>0</v>
      </c>
      <c r="I60" s="7">
        <f t="shared" si="9"/>
        <v>0</v>
      </c>
      <c r="J60" s="7">
        <f t="shared" si="9"/>
        <v>0</v>
      </c>
      <c r="K60" s="7">
        <f t="shared" si="9"/>
        <v>0</v>
      </c>
      <c r="L60" s="7">
        <f t="shared" si="9"/>
        <v>0</v>
      </c>
      <c r="M60" s="7">
        <f t="shared" si="9"/>
        <v>0</v>
      </c>
      <c r="N60" s="7">
        <f t="shared" si="9"/>
        <v>0</v>
      </c>
      <c r="O60" s="7">
        <f t="shared" si="9"/>
        <v>0</v>
      </c>
      <c r="P60" s="7">
        <f t="shared" si="9"/>
        <v>0</v>
      </c>
      <c r="Q60" s="5"/>
      <c r="R60" s="5"/>
      <c r="S60" s="5"/>
      <c r="T60" s="5"/>
      <c r="U60" s="5"/>
      <c r="V60" s="5"/>
      <c r="W60" s="5"/>
    </row>
    <row r="61" spans="1:23" ht="14.1" customHeight="1">
      <c r="A61" s="8" t="s">
        <v>55</v>
      </c>
      <c r="B61" s="9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9">
        <f>B61*12</f>
        <v>0</v>
      </c>
      <c r="P61" s="10"/>
      <c r="Q61" s="5"/>
      <c r="R61" s="5"/>
      <c r="S61" s="5"/>
      <c r="T61" s="5"/>
      <c r="U61" s="5"/>
      <c r="V61" s="5"/>
      <c r="W61" s="5"/>
    </row>
    <row r="62" spans="1:23" ht="14.1" customHeight="1">
      <c r="A62" s="8" t="s">
        <v>56</v>
      </c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9">
        <f t="shared" ref="O62:O70" si="10">B62*12</f>
        <v>0</v>
      </c>
      <c r="P62" s="10"/>
      <c r="Q62" s="5"/>
      <c r="R62" s="5"/>
      <c r="S62" s="5"/>
      <c r="T62" s="5"/>
      <c r="U62" s="5"/>
      <c r="V62" s="5"/>
      <c r="W62" s="5"/>
    </row>
    <row r="63" spans="1:23" ht="14.1" customHeight="1">
      <c r="A63" s="8" t="s">
        <v>57</v>
      </c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9">
        <f t="shared" si="10"/>
        <v>0</v>
      </c>
      <c r="P63" s="10"/>
      <c r="Q63" s="5"/>
      <c r="R63" s="5"/>
      <c r="S63" s="5"/>
      <c r="T63" s="5"/>
      <c r="U63" s="5"/>
      <c r="V63" s="5"/>
      <c r="W63" s="5"/>
    </row>
    <row r="64" spans="1:23" ht="14.1" customHeight="1">
      <c r="A64" s="8" t="s">
        <v>58</v>
      </c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9">
        <f t="shared" si="10"/>
        <v>0</v>
      </c>
      <c r="P64" s="10"/>
      <c r="Q64" s="5"/>
      <c r="R64" s="5"/>
      <c r="S64" s="5"/>
      <c r="T64" s="5"/>
      <c r="U64" s="5"/>
      <c r="V64" s="5"/>
      <c r="W64" s="5"/>
    </row>
    <row r="65" spans="1:23" ht="14.1" customHeight="1">
      <c r="A65" s="8" t="s">
        <v>59</v>
      </c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9">
        <f t="shared" si="10"/>
        <v>0</v>
      </c>
      <c r="P65" s="10"/>
      <c r="Q65" s="5"/>
      <c r="R65" s="5"/>
      <c r="S65" s="5"/>
      <c r="T65" s="5"/>
      <c r="U65" s="5"/>
      <c r="V65" s="5"/>
      <c r="W65" s="5"/>
    </row>
    <row r="66" spans="1:23" ht="14.1" customHeight="1">
      <c r="A66" s="8" t="s">
        <v>60</v>
      </c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9">
        <f t="shared" si="10"/>
        <v>0</v>
      </c>
      <c r="P66" s="10"/>
      <c r="Q66" s="5"/>
      <c r="R66" s="5"/>
      <c r="S66" s="5"/>
      <c r="T66" s="5"/>
      <c r="U66" s="5"/>
      <c r="V66" s="5"/>
      <c r="W66" s="5"/>
    </row>
    <row r="67" spans="1:23" ht="14.1" customHeight="1">
      <c r="A67" s="8" t="s">
        <v>61</v>
      </c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9">
        <f t="shared" si="10"/>
        <v>0</v>
      </c>
      <c r="P67" s="10"/>
      <c r="Q67" s="5"/>
      <c r="R67" s="5"/>
      <c r="S67" s="5"/>
      <c r="T67" s="5"/>
      <c r="U67" s="5"/>
      <c r="V67" s="5"/>
      <c r="W67" s="5"/>
    </row>
    <row r="68" spans="1:23" ht="14.1" customHeight="1">
      <c r="A68" s="8" t="s">
        <v>62</v>
      </c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9">
        <f t="shared" si="10"/>
        <v>0</v>
      </c>
      <c r="P68" s="10"/>
      <c r="Q68" s="5"/>
      <c r="R68" s="5"/>
      <c r="S68" s="5"/>
      <c r="T68" s="5"/>
      <c r="U68" s="5"/>
      <c r="V68" s="5"/>
      <c r="W68" s="5"/>
    </row>
    <row r="69" spans="1:23" ht="14.1" customHeight="1">
      <c r="A69" s="8" t="s">
        <v>63</v>
      </c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9">
        <f t="shared" si="10"/>
        <v>0</v>
      </c>
      <c r="P69" s="10"/>
      <c r="Q69" s="5"/>
      <c r="R69" s="5"/>
      <c r="S69" s="5"/>
      <c r="T69" s="5"/>
      <c r="U69" s="5"/>
      <c r="V69" s="5"/>
      <c r="W69" s="5"/>
    </row>
    <row r="70" spans="1:23" ht="14.1" customHeight="1">
      <c r="A70" s="8" t="s">
        <v>64</v>
      </c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9">
        <f t="shared" si="10"/>
        <v>0</v>
      </c>
      <c r="P70" s="10"/>
      <c r="Q70" s="5"/>
      <c r="R70" s="5"/>
      <c r="S70" s="5"/>
      <c r="T70" s="5"/>
      <c r="U70" s="5"/>
      <c r="V70" s="5"/>
      <c r="W70" s="5"/>
    </row>
    <row r="71" spans="1:23" ht="14.1" customHeight="1">
      <c r="A71" s="6" t="s">
        <v>65</v>
      </c>
      <c r="B71" s="7">
        <f t="shared" ref="B71:P71" si="11">B60+B24+B9+B2</f>
        <v>0</v>
      </c>
      <c r="C71" s="7">
        <f t="shared" si="11"/>
        <v>0</v>
      </c>
      <c r="D71" s="7">
        <f t="shared" si="11"/>
        <v>0</v>
      </c>
      <c r="E71" s="7">
        <f t="shared" si="11"/>
        <v>0</v>
      </c>
      <c r="F71" s="7">
        <f t="shared" si="11"/>
        <v>0</v>
      </c>
      <c r="G71" s="7">
        <f t="shared" si="11"/>
        <v>0</v>
      </c>
      <c r="H71" s="7">
        <f t="shared" si="11"/>
        <v>0</v>
      </c>
      <c r="I71" s="7">
        <f t="shared" si="11"/>
        <v>0</v>
      </c>
      <c r="J71" s="7">
        <f t="shared" si="11"/>
        <v>0</v>
      </c>
      <c r="K71" s="7">
        <f t="shared" si="11"/>
        <v>0</v>
      </c>
      <c r="L71" s="7">
        <f t="shared" si="11"/>
        <v>0</v>
      </c>
      <c r="M71" s="7">
        <f t="shared" si="11"/>
        <v>0</v>
      </c>
      <c r="N71" s="7">
        <f t="shared" si="11"/>
        <v>0</v>
      </c>
      <c r="O71" s="7">
        <f t="shared" si="11"/>
        <v>0</v>
      </c>
      <c r="P71" s="7">
        <f t="shared" si="11"/>
        <v>0</v>
      </c>
      <c r="Q71" s="5"/>
      <c r="R71" s="5"/>
      <c r="S71" s="5"/>
      <c r="T71" s="5"/>
      <c r="U71" s="5"/>
      <c r="V71" s="5"/>
      <c r="W71" s="5"/>
    </row>
    <row r="73" spans="1:23">
      <c r="B73" s="2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T12" sqref="T12"/>
    </sheetView>
  </sheetViews>
  <sheetFormatPr defaultRowHeight="1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Resumo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Zanetti</dc:creator>
  <cp:lastModifiedBy>Glauco2</cp:lastModifiedBy>
  <cp:lastPrinted>2021-07-19T11:39:30Z</cp:lastPrinted>
  <dcterms:created xsi:type="dcterms:W3CDTF">2020-10-23T11:40:47Z</dcterms:created>
  <dcterms:modified xsi:type="dcterms:W3CDTF">2023-10-06T17:50:02Z</dcterms:modified>
</cp:coreProperties>
</file>