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NOGRAMA" sheetId="1" state="visible" r:id="rId2"/>
  </sheets>
  <definedNames>
    <definedName function="false" hidden="false" localSheetId="0" name="_xlnm.Print_Area" vbProcedure="false">CRONOGRAMA!$A$1:$I$56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<sst xmlns="http://schemas.openxmlformats.org/spreadsheetml/2006/main" count="31" uniqueCount="29">
  <si>
    <r>
      <rPr>
        <b val="true"/>
        <i val="true"/>
        <sz val="24"/>
        <color rgb="FF808080"/>
        <rFont val="Palatino Linotype"/>
        <family val="1"/>
        <charset val="1"/>
      </rPr>
      <t xml:space="preserve">Município de Caçapava
</t>
    </r>
    <r>
      <rPr>
        <b val="true"/>
        <i val="true"/>
        <sz val="15"/>
        <color rgb="FF808080"/>
        <rFont val="Palatino Linotype"/>
        <family val="1"/>
        <charset val="1"/>
      </rPr>
      <t xml:space="preserve">SECRETARIA MUNICIPAL DE OBRAS E SERVIÇOS MUNICIPAIS
</t>
    </r>
  </si>
  <si>
    <t xml:space="preserve">CRONOGRAMA FÍSICO / FINANCEIRO - ADEQUAÇÃO E REFORMA - BANHEIRO PÚBLICO MUNICIPAL</t>
  </si>
  <si>
    <t xml:space="preserve">item</t>
  </si>
  <si>
    <t xml:space="preserve">serviços</t>
  </si>
  <si>
    <t xml:space="preserve">custo total</t>
  </si>
  <si>
    <t xml:space="preserve">serviços a executar</t>
  </si>
  <si>
    <t xml:space="preserve">30 dias</t>
  </si>
  <si>
    <t xml:space="preserve">60 dias</t>
  </si>
  <si>
    <t xml:space="preserve">90 dias</t>
  </si>
  <si>
    <t xml:space="preserve">SERVIÇOS PRELIMINARES</t>
  </si>
  <si>
    <t xml:space="preserve">DEMOLIÇÕES E RETIRADAS</t>
  </si>
  <si>
    <t xml:space="preserve">PAREDES</t>
  </si>
  <si>
    <t xml:space="preserve">COBERTURA</t>
  </si>
  <si>
    <t xml:space="preserve">IMPERMEABILIZAÇÃO E PROTEÇÃO</t>
  </si>
  <si>
    <t xml:space="preserve">INSTALAÇÕES ELÉTRICAS</t>
  </si>
  <si>
    <t xml:space="preserve">INSTALAÇÕES HIDRÁULICAS E HIDROSANITARIAS</t>
  </si>
  <si>
    <t xml:space="preserve">PISOS</t>
  </si>
  <si>
    <t xml:space="preserve">ESQUADRIAS</t>
  </si>
  <si>
    <t xml:space="preserve">APARELHOS HIDROSSANITÁRIOS</t>
  </si>
  <si>
    <t xml:space="preserve">PINTURA</t>
  </si>
  <si>
    <t xml:space="preserve">PAISAGISMO</t>
  </si>
  <si>
    <t xml:space="preserve">OUTROS SERVIÇOS</t>
  </si>
  <si>
    <t xml:space="preserve">     CUSTO TOTAL</t>
  </si>
  <si>
    <t xml:space="preserve">perc. %</t>
  </si>
  <si>
    <t xml:space="preserve">ACUMULADO NO PERÍODO</t>
  </si>
  <si>
    <t xml:space="preserve">valor</t>
  </si>
  <si>
    <t xml:space="preserve">Caçapava, 03 de fevereiro de 2023.</t>
  </si>
  <si>
    <t xml:space="preserve">Eng. Emerson Kiogi Tanaka</t>
  </si>
  <si>
    <t xml:space="preserve">CREA 50620539-31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</si>
</sst>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&quot;R$ &quot;#,##0.00"/>
    <numFmt numFmtId="167" formatCode="0.00%"/>
    <numFmt numFmtId="168" formatCode="0.00"/>
    <numFmt numFmtId="169" formatCode="&quot;R$ &quot;#,##0.00"/>
    <numFmt numFmtId="170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24"/>
      <color rgb="FF808080"/>
      <name val="Palatino Linotype"/>
      <family val="1"/>
      <charset val="1"/>
    </font>
    <font>
      <b val="true"/>
      <i val="true"/>
      <sz val="15"/>
      <color rgb="FF808080"/>
      <name val="Palatino Linotype"/>
      <family val="1"/>
      <charset val="1"/>
    </font>
    <font>
      <i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9"/>
      <color rgb="FF808080"/>
      <name val="Arial"/>
      <family val="2"/>
      <charset val="1"/>
    </font>
    <font>
      <sz val="8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7F"/>
        <bgColor rgb="FF808080"/>
      </patternFill>
    </fill>
    <fill>
      <patternFill patternType="solid">
        <fgColor rgb="FFC0C0C0"/>
        <bgColor rgb="FFCCCC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3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2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2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4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4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5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422280</xdr:colOff>
      <xdr:row>0</xdr:row>
      <xdr:rowOff>88920</xdr:rowOff>
    </xdr:from>
    <xdr:to>
      <xdr:col>1</xdr:col>
      <xdr:colOff>771120</xdr:colOff>
      <xdr:row>3</xdr:row>
      <xdr:rowOff>161280</xdr:rowOff>
    </xdr:to>
    <xdr:pic>
      <xdr:nvPicPr>
        <xdr:cNvPr id="0" name="Imagem 1" descr="Descrição: BRASAO-CACAPAVA"/>
        <xdr:cNvPicPr/>
      </xdr:nvPicPr>
      <xdr:blipFill>
        <a:blip r:embed="rId1"/>
        <a:stretch/>
      </xdr:blipFill>
      <xdr:spPr>
        <a:xfrm>
          <a:off x="422280" y="88920"/>
          <a:ext cx="795960" cy="1063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56"/>
  <sheetViews>
    <sheetView showFormulas="false" showGridLines="true" showRowColHeaders="true" showZeros="true" rightToLeft="false" tabSelected="true" showOutlineSymbols="true" defaultGridColor="true" view="pageBreakPreview" topLeftCell="A22" colorId="64" zoomScale="100" zoomScaleNormal="85" zoomScalePageLayoutView="100" workbookViewId="0">
      <selection pane="topLeft" activeCell="E29" activeCellId="0" sqref="E29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6.34"/>
    <col collapsed="false" customWidth="true" hidden="false" outlineLevel="0" max="2" min="2" style="0" width="67.89"/>
    <col collapsed="false" customWidth="true" hidden="false" outlineLevel="0" max="3" min="3" style="0" width="15.44"/>
    <col collapsed="false" customWidth="true" hidden="false" outlineLevel="0" max="4" min="4" style="0" width="12.66"/>
    <col collapsed="false" customWidth="true" hidden="false" outlineLevel="0" max="9" min="5" style="0" width="13.89"/>
    <col collapsed="false" customWidth="true" hidden="false" outlineLevel="0" max="10" min="10" style="0" width="12.89"/>
    <col collapsed="false" customWidth="true" hidden="false" outlineLevel="0" max="11" min="11" style="0" width="9.33"/>
  </cols>
  <sheetData>
    <row r="1" customFormat="false" ht="34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customFormat="false" ht="30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</row>
    <row r="3" s="5" customFormat="true" ht="12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="5" customFormat="true" ht="13.5" hidden="false" customHeight="true" outlineLevel="0" collapsed="false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5</v>
      </c>
      <c r="H4" s="8"/>
      <c r="I4" s="8"/>
    </row>
    <row r="5" s="5" customFormat="true" ht="13.5" hidden="false" customHeight="false" outlineLevel="0" collapsed="false">
      <c r="A5" s="6"/>
      <c r="B5" s="7"/>
      <c r="C5" s="7"/>
      <c r="D5" s="9" t="s">
        <v>6</v>
      </c>
      <c r="E5" s="9" t="s">
        <v>7</v>
      </c>
      <c r="F5" s="10" t="s">
        <v>8</v>
      </c>
      <c r="G5" s="10" t="n">
        <v>120</v>
      </c>
      <c r="H5" s="10" t="n">
        <v>150</v>
      </c>
      <c r="I5" s="10" t="n">
        <v>180</v>
      </c>
    </row>
    <row r="6" s="5" customFormat="true" ht="12.75" hidden="false" customHeight="true" outlineLevel="0" collapsed="false">
      <c r="A6" s="11" t="n">
        <v>1</v>
      </c>
      <c r="B6" s="12" t="s">
        <v>9</v>
      </c>
      <c r="C6" s="13"/>
      <c r="D6" s="14" t="e">
        <f aca="false">D8/C6</f>
        <v>#DIV/0!</v>
      </c>
      <c r="E6" s="14" t="e">
        <f aca="false">(E8+D8)/C6</f>
        <v>#DIV/0!</v>
      </c>
      <c r="F6" s="15" t="e">
        <f aca="false">SUM(D8:F8)/C6</f>
        <v>#DIV/0!</v>
      </c>
      <c r="G6" s="15" t="e">
        <f aca="false">SUM(D8:G8)/C6</f>
        <v>#DIV/0!</v>
      </c>
      <c r="H6" s="15" t="e">
        <f aca="false">SUM(D8:H8)/C6</f>
        <v>#DIV/0!</v>
      </c>
      <c r="I6" s="15" t="e">
        <f aca="false">SUM(D8:I8)/C6</f>
        <v>#DIV/0!</v>
      </c>
    </row>
    <row r="7" s="5" customFormat="true" ht="12.75" hidden="false" customHeight="false" outlineLevel="0" collapsed="false">
      <c r="A7" s="11"/>
      <c r="B7" s="12"/>
      <c r="C7" s="13"/>
      <c r="D7" s="16" t="e">
        <f aca="false">D6</f>
        <v>#DIV/0!</v>
      </c>
      <c r="E7" s="16" t="e">
        <f aca="false">E6</f>
        <v>#DIV/0!</v>
      </c>
      <c r="F7" s="17" t="e">
        <f aca="false">F6</f>
        <v>#DIV/0!</v>
      </c>
      <c r="G7" s="17" t="e">
        <f aca="false">G6</f>
        <v>#DIV/0!</v>
      </c>
      <c r="H7" s="17" t="e">
        <f aca="false">H6</f>
        <v>#DIV/0!</v>
      </c>
      <c r="I7" s="17" t="e">
        <f aca="false">I6</f>
        <v>#DIV/0!</v>
      </c>
    </row>
    <row r="8" s="5" customFormat="true" ht="13.5" hidden="false" customHeight="false" outlineLevel="0" collapsed="false">
      <c r="A8" s="11"/>
      <c r="B8" s="12"/>
      <c r="C8" s="13"/>
      <c r="D8" s="18"/>
      <c r="E8" s="18"/>
      <c r="F8" s="19"/>
      <c r="G8" s="19"/>
      <c r="H8" s="19"/>
      <c r="I8" s="19"/>
      <c r="J8" s="20"/>
    </row>
    <row r="9" s="5" customFormat="true" ht="12.75" hidden="false" customHeight="true" outlineLevel="0" collapsed="false">
      <c r="A9" s="11" t="n">
        <v>2</v>
      </c>
      <c r="B9" s="21" t="s">
        <v>10</v>
      </c>
      <c r="C9" s="13"/>
      <c r="D9" s="14" t="n">
        <v>1</v>
      </c>
      <c r="E9" s="14" t="n">
        <v>1</v>
      </c>
      <c r="F9" s="15" t="n">
        <v>1</v>
      </c>
      <c r="G9" s="15" t="n">
        <v>1</v>
      </c>
      <c r="H9" s="15" t="n">
        <v>1</v>
      </c>
      <c r="I9" s="15" t="n">
        <v>1</v>
      </c>
    </row>
    <row r="10" s="5" customFormat="true" ht="12.75" hidden="false" customHeight="false" outlineLevel="0" collapsed="false">
      <c r="A10" s="11"/>
      <c r="B10" s="21"/>
      <c r="C10" s="13"/>
      <c r="D10" s="16" t="n">
        <f aca="false">D9</f>
        <v>1</v>
      </c>
      <c r="E10" s="16" t="n">
        <f aca="false">E9</f>
        <v>1</v>
      </c>
      <c r="F10" s="17" t="n">
        <f aca="false">F9</f>
        <v>1</v>
      </c>
      <c r="G10" s="17" t="n">
        <f aca="false">G9</f>
        <v>1</v>
      </c>
      <c r="H10" s="17" t="n">
        <f aca="false">H9</f>
        <v>1</v>
      </c>
      <c r="I10" s="17" t="n">
        <f aca="false">I9</f>
        <v>1</v>
      </c>
    </row>
    <row r="11" s="5" customFormat="true" ht="13.5" hidden="false" customHeight="false" outlineLevel="0" collapsed="false">
      <c r="A11" s="11"/>
      <c r="B11" s="21"/>
      <c r="C11" s="13"/>
      <c r="D11" s="18"/>
      <c r="E11" s="18"/>
      <c r="F11" s="19"/>
      <c r="G11" s="19"/>
      <c r="H11" s="19"/>
      <c r="I11" s="19"/>
      <c r="J11" s="20"/>
    </row>
    <row r="12" s="5" customFormat="true" ht="12.75" hidden="false" customHeight="true" outlineLevel="0" collapsed="false">
      <c r="A12" s="11" t="n">
        <v>3</v>
      </c>
      <c r="B12" s="21" t="s">
        <v>11</v>
      </c>
      <c r="C12" s="13"/>
      <c r="D12" s="14" t="n">
        <v>0</v>
      </c>
      <c r="E12" s="14" t="e">
        <f aca="false">E14/C12</f>
        <v>#DIV/0!</v>
      </c>
      <c r="F12" s="15" t="e">
        <f aca="false">F14/C12</f>
        <v>#DIV/0!</v>
      </c>
      <c r="G12" s="15" t="n">
        <v>1</v>
      </c>
      <c r="H12" s="15" t="n">
        <v>1</v>
      </c>
      <c r="I12" s="15" t="n">
        <v>1</v>
      </c>
    </row>
    <row r="13" s="5" customFormat="true" ht="12.75" hidden="false" customHeight="false" outlineLevel="0" collapsed="false">
      <c r="A13" s="11"/>
      <c r="B13" s="21"/>
      <c r="C13" s="13"/>
      <c r="D13" s="16" t="n">
        <f aca="false">D12</f>
        <v>0</v>
      </c>
      <c r="E13" s="16" t="e">
        <f aca="false">E12</f>
        <v>#DIV/0!</v>
      </c>
      <c r="F13" s="17" t="e">
        <f aca="false">F12</f>
        <v>#DIV/0!</v>
      </c>
      <c r="G13" s="17" t="n">
        <f aca="false">G12</f>
        <v>1</v>
      </c>
      <c r="H13" s="17" t="n">
        <f aca="false">H12</f>
        <v>1</v>
      </c>
      <c r="I13" s="17" t="n">
        <f aca="false">I12</f>
        <v>1</v>
      </c>
    </row>
    <row r="14" s="5" customFormat="true" ht="13.5" hidden="false" customHeight="false" outlineLevel="0" collapsed="false">
      <c r="A14" s="11"/>
      <c r="B14" s="21"/>
      <c r="C14" s="13"/>
      <c r="D14" s="18"/>
      <c r="E14" s="18"/>
      <c r="F14" s="19"/>
      <c r="G14" s="19"/>
      <c r="H14" s="19"/>
      <c r="I14" s="19"/>
      <c r="J14" s="20"/>
    </row>
    <row r="15" s="5" customFormat="true" ht="12.75" hidden="false" customHeight="true" outlineLevel="0" collapsed="false">
      <c r="A15" s="11" t="n">
        <v>4</v>
      </c>
      <c r="B15" s="21" t="s">
        <v>12</v>
      </c>
      <c r="C15" s="13"/>
      <c r="D15" s="14" t="n">
        <v>0</v>
      </c>
      <c r="E15" s="14" t="e">
        <f aca="false">E17/C15</f>
        <v>#DIV/0!</v>
      </c>
      <c r="F15" s="15" t="n">
        <v>1</v>
      </c>
      <c r="G15" s="15" t="n">
        <v>1</v>
      </c>
      <c r="H15" s="15" t="n">
        <v>1</v>
      </c>
      <c r="I15" s="15" t="n">
        <v>1</v>
      </c>
    </row>
    <row r="16" s="5" customFormat="true" ht="12.75" hidden="false" customHeight="false" outlineLevel="0" collapsed="false">
      <c r="A16" s="11"/>
      <c r="B16" s="21"/>
      <c r="C16" s="13"/>
      <c r="D16" s="16" t="n">
        <f aca="false">D15</f>
        <v>0</v>
      </c>
      <c r="E16" s="16" t="e">
        <f aca="false">E15</f>
        <v>#DIV/0!</v>
      </c>
      <c r="F16" s="17" t="n">
        <f aca="false">F15</f>
        <v>1</v>
      </c>
      <c r="G16" s="17" t="n">
        <f aca="false">G15</f>
        <v>1</v>
      </c>
      <c r="H16" s="17" t="n">
        <f aca="false">H15</f>
        <v>1</v>
      </c>
      <c r="I16" s="17" t="n">
        <f aca="false">I15</f>
        <v>1</v>
      </c>
    </row>
    <row r="17" s="5" customFormat="true" ht="13.5" hidden="false" customHeight="false" outlineLevel="0" collapsed="false">
      <c r="A17" s="11"/>
      <c r="B17" s="21"/>
      <c r="C17" s="13"/>
      <c r="D17" s="18"/>
      <c r="E17" s="18"/>
      <c r="F17" s="19"/>
      <c r="G17" s="19"/>
      <c r="H17" s="19"/>
      <c r="I17" s="19"/>
      <c r="J17" s="20"/>
    </row>
    <row r="18" s="5" customFormat="true" ht="12.75" hidden="false" customHeight="true" outlineLevel="0" collapsed="false">
      <c r="A18" s="11" t="n">
        <v>5</v>
      </c>
      <c r="B18" s="21" t="s">
        <v>13</v>
      </c>
      <c r="C18" s="13"/>
      <c r="D18" s="14" t="n">
        <v>0</v>
      </c>
      <c r="E18" s="14" t="n">
        <v>0</v>
      </c>
      <c r="F18" s="15" t="n">
        <v>1</v>
      </c>
      <c r="G18" s="15" t="n">
        <v>1</v>
      </c>
      <c r="H18" s="15" t="n">
        <v>1</v>
      </c>
      <c r="I18" s="15" t="n">
        <v>1</v>
      </c>
    </row>
    <row r="19" s="5" customFormat="true" ht="12.75" hidden="false" customHeight="false" outlineLevel="0" collapsed="false">
      <c r="A19" s="11"/>
      <c r="B19" s="21"/>
      <c r="C19" s="13"/>
      <c r="D19" s="16" t="n">
        <f aca="false">D18</f>
        <v>0</v>
      </c>
      <c r="E19" s="16" t="n">
        <f aca="false">E18</f>
        <v>0</v>
      </c>
      <c r="F19" s="17" t="n">
        <f aca="false">F18</f>
        <v>1</v>
      </c>
      <c r="G19" s="17" t="n">
        <f aca="false">G18</f>
        <v>1</v>
      </c>
      <c r="H19" s="17" t="n">
        <f aca="false">H18</f>
        <v>1</v>
      </c>
      <c r="I19" s="17" t="n">
        <f aca="false">I18</f>
        <v>1</v>
      </c>
    </row>
    <row r="20" s="5" customFormat="true" ht="13.5" hidden="false" customHeight="false" outlineLevel="0" collapsed="false">
      <c r="A20" s="11"/>
      <c r="B20" s="21"/>
      <c r="C20" s="13"/>
      <c r="D20" s="18"/>
      <c r="E20" s="18"/>
      <c r="F20" s="19"/>
      <c r="G20" s="19"/>
      <c r="H20" s="19"/>
      <c r="I20" s="19"/>
      <c r="J20" s="20"/>
    </row>
    <row r="21" s="5" customFormat="true" ht="12.75" hidden="false" customHeight="true" outlineLevel="0" collapsed="false">
      <c r="A21" s="11" t="n">
        <v>6</v>
      </c>
      <c r="B21" s="21" t="s">
        <v>14</v>
      </c>
      <c r="C21" s="13"/>
      <c r="D21" s="14" t="n">
        <v>0</v>
      </c>
      <c r="E21" s="14" t="n">
        <v>0</v>
      </c>
      <c r="F21" s="15" t="e">
        <f aca="false">F23/C21</f>
        <v>#DIV/0!</v>
      </c>
      <c r="G21" s="15" t="e">
        <f aca="false">(G23+F23)/C21</f>
        <v>#DIV/0!</v>
      </c>
      <c r="H21" s="15" t="e">
        <f aca="false">(H23+G23+F23)/C21</f>
        <v>#DIV/0!</v>
      </c>
      <c r="I21" s="15"/>
    </row>
    <row r="22" s="5" customFormat="true" ht="12.75" hidden="false" customHeight="false" outlineLevel="0" collapsed="false">
      <c r="A22" s="11"/>
      <c r="B22" s="21"/>
      <c r="C22" s="13"/>
      <c r="D22" s="16" t="n">
        <f aca="false">D21</f>
        <v>0</v>
      </c>
      <c r="E22" s="16" t="n">
        <f aca="false">E21</f>
        <v>0</v>
      </c>
      <c r="F22" s="17" t="e">
        <f aca="false">F21</f>
        <v>#DIV/0!</v>
      </c>
      <c r="G22" s="17" t="e">
        <f aca="false">G21</f>
        <v>#DIV/0!</v>
      </c>
      <c r="H22" s="17" t="e">
        <f aca="false">H21</f>
        <v>#DIV/0!</v>
      </c>
      <c r="I22" s="17" t="n">
        <f aca="false">I21</f>
        <v>0</v>
      </c>
      <c r="K22" s="22"/>
    </row>
    <row r="23" s="5" customFormat="true" ht="13.5" hidden="false" customHeight="false" outlineLevel="0" collapsed="false">
      <c r="A23" s="11"/>
      <c r="B23" s="21"/>
      <c r="C23" s="13"/>
      <c r="D23" s="18"/>
      <c r="E23" s="18"/>
      <c r="F23" s="19"/>
      <c r="G23" s="19"/>
      <c r="H23" s="19"/>
      <c r="I23" s="19"/>
      <c r="J23" s="20"/>
      <c r="K23" s="23"/>
    </row>
    <row r="24" s="5" customFormat="true" ht="12.75" hidden="false" customHeight="true" outlineLevel="0" collapsed="false">
      <c r="A24" s="11" t="n">
        <v>7</v>
      </c>
      <c r="B24" s="21" t="s">
        <v>15</v>
      </c>
      <c r="C24" s="13"/>
      <c r="D24" s="14" t="n">
        <v>0</v>
      </c>
      <c r="E24" s="14" t="n">
        <v>0</v>
      </c>
      <c r="F24" s="15" t="n">
        <v>1</v>
      </c>
      <c r="G24" s="15" t="n">
        <v>1</v>
      </c>
      <c r="H24" s="15" t="n">
        <v>1</v>
      </c>
      <c r="I24" s="15" t="n">
        <v>1</v>
      </c>
    </row>
    <row r="25" s="5" customFormat="true" ht="12.75" hidden="false" customHeight="false" outlineLevel="0" collapsed="false">
      <c r="A25" s="11"/>
      <c r="B25" s="21"/>
      <c r="C25" s="13"/>
      <c r="D25" s="16" t="n">
        <f aca="false">D24</f>
        <v>0</v>
      </c>
      <c r="E25" s="16" t="n">
        <f aca="false">E24</f>
        <v>0</v>
      </c>
      <c r="F25" s="17" t="n">
        <f aca="false">F24</f>
        <v>1</v>
      </c>
      <c r="G25" s="17" t="n">
        <f aca="false">G24</f>
        <v>1</v>
      </c>
      <c r="H25" s="17" t="n">
        <f aca="false">H24</f>
        <v>1</v>
      </c>
      <c r="I25" s="17" t="n">
        <f aca="false">I24</f>
        <v>1</v>
      </c>
    </row>
    <row r="26" s="5" customFormat="true" ht="13.5" hidden="false" customHeight="false" outlineLevel="0" collapsed="false">
      <c r="A26" s="11"/>
      <c r="B26" s="21"/>
      <c r="C26" s="13"/>
      <c r="D26" s="18"/>
      <c r="E26" s="18"/>
      <c r="F26" s="19"/>
      <c r="G26" s="19"/>
      <c r="H26" s="19"/>
      <c r="I26" s="19"/>
      <c r="J26" s="20"/>
    </row>
    <row r="27" s="5" customFormat="true" ht="12.75" hidden="false" customHeight="true" outlineLevel="0" collapsed="false">
      <c r="A27" s="11" t="n">
        <v>8</v>
      </c>
      <c r="B27" s="21" t="s">
        <v>16</v>
      </c>
      <c r="C27" s="13"/>
      <c r="D27" s="14" t="n">
        <v>0</v>
      </c>
      <c r="E27" s="14" t="e">
        <f aca="false">E29/C27</f>
        <v>#DIV/0!</v>
      </c>
      <c r="F27" s="15" t="e">
        <f aca="false">E29/C27</f>
        <v>#DIV/0!</v>
      </c>
      <c r="G27" s="15" t="e">
        <f aca="false">E29/C27</f>
        <v>#DIV/0!</v>
      </c>
      <c r="H27" s="15" t="e">
        <f aca="false">H29/C27</f>
        <v>#DIV/0!</v>
      </c>
      <c r="I27" s="15" t="n">
        <v>1</v>
      </c>
    </row>
    <row r="28" s="5" customFormat="true" ht="12.75" hidden="false" customHeight="false" outlineLevel="0" collapsed="false">
      <c r="A28" s="11"/>
      <c r="B28" s="21"/>
      <c r="C28" s="13"/>
      <c r="D28" s="16" t="n">
        <f aca="false">D27</f>
        <v>0</v>
      </c>
      <c r="E28" s="16" t="e">
        <f aca="false">E27</f>
        <v>#DIV/0!</v>
      </c>
      <c r="F28" s="17" t="e">
        <f aca="false">F27</f>
        <v>#DIV/0!</v>
      </c>
      <c r="G28" s="17" t="e">
        <f aca="false">G27</f>
        <v>#DIV/0!</v>
      </c>
      <c r="H28" s="17" t="e">
        <f aca="false">H27</f>
        <v>#DIV/0!</v>
      </c>
      <c r="I28" s="17" t="n">
        <f aca="false">I27</f>
        <v>1</v>
      </c>
    </row>
    <row r="29" s="5" customFormat="true" ht="13.5" hidden="false" customHeight="false" outlineLevel="0" collapsed="false">
      <c r="A29" s="11"/>
      <c r="B29" s="21"/>
      <c r="C29" s="13"/>
      <c r="D29" s="18"/>
      <c r="E29" s="18"/>
      <c r="F29" s="19"/>
      <c r="G29" s="19"/>
      <c r="H29" s="19"/>
      <c r="I29" s="19"/>
      <c r="J29" s="20"/>
    </row>
    <row r="30" s="5" customFormat="true" ht="12.75" hidden="false" customHeight="true" outlineLevel="0" collapsed="false">
      <c r="A30" s="11" t="n">
        <v>9</v>
      </c>
      <c r="B30" s="21" t="s">
        <v>17</v>
      </c>
      <c r="C30" s="13"/>
      <c r="D30" s="14" t="n">
        <v>0</v>
      </c>
      <c r="E30" s="14" t="n">
        <v>0</v>
      </c>
      <c r="F30" s="15" t="n">
        <v>0</v>
      </c>
      <c r="G30" s="15" t="e">
        <f aca="false">G32/C30</f>
        <v>#DIV/0!</v>
      </c>
      <c r="H30" s="15" t="n">
        <v>1</v>
      </c>
      <c r="I30" s="15" t="n">
        <v>1</v>
      </c>
    </row>
    <row r="31" s="5" customFormat="true" ht="12.75" hidden="false" customHeight="false" outlineLevel="0" collapsed="false">
      <c r="A31" s="11"/>
      <c r="B31" s="21"/>
      <c r="C31" s="13"/>
      <c r="D31" s="16" t="n">
        <f aca="false">D30</f>
        <v>0</v>
      </c>
      <c r="E31" s="16" t="n">
        <f aca="false">E30</f>
        <v>0</v>
      </c>
      <c r="F31" s="17" t="n">
        <f aca="false">F30</f>
        <v>0</v>
      </c>
      <c r="G31" s="17" t="e">
        <f aca="false">G30</f>
        <v>#DIV/0!</v>
      </c>
      <c r="H31" s="17" t="n">
        <f aca="false">H30</f>
        <v>1</v>
      </c>
      <c r="I31" s="17" t="n">
        <f aca="false">I30</f>
        <v>1</v>
      </c>
    </row>
    <row r="32" s="5" customFormat="true" ht="13.5" hidden="false" customHeight="false" outlineLevel="0" collapsed="false">
      <c r="A32" s="11"/>
      <c r="B32" s="21"/>
      <c r="C32" s="13"/>
      <c r="D32" s="18"/>
      <c r="E32" s="18"/>
      <c r="F32" s="19"/>
      <c r="G32" s="19"/>
      <c r="H32" s="19"/>
      <c r="I32" s="19"/>
    </row>
    <row r="33" s="5" customFormat="true" ht="12.75" hidden="false" customHeight="true" outlineLevel="0" collapsed="false">
      <c r="A33" s="11" t="n">
        <v>10</v>
      </c>
      <c r="B33" s="21" t="s">
        <v>18</v>
      </c>
      <c r="C33" s="13"/>
      <c r="D33" s="14" t="n">
        <v>0</v>
      </c>
      <c r="E33" s="14" t="n">
        <v>0</v>
      </c>
      <c r="F33" s="15" t="n">
        <v>0</v>
      </c>
      <c r="G33" s="15" t="n">
        <v>0</v>
      </c>
      <c r="H33" s="15" t="n">
        <v>0.8</v>
      </c>
      <c r="I33" s="15" t="n">
        <v>0.2</v>
      </c>
    </row>
    <row r="34" s="5" customFormat="true" ht="12.75" hidden="false" customHeight="false" outlineLevel="0" collapsed="false">
      <c r="A34" s="11"/>
      <c r="B34" s="21"/>
      <c r="C34" s="13"/>
      <c r="D34" s="16" t="n">
        <f aca="false">D33</f>
        <v>0</v>
      </c>
      <c r="E34" s="16" t="n">
        <f aca="false">E33</f>
        <v>0</v>
      </c>
      <c r="F34" s="17" t="n">
        <f aca="false">F33</f>
        <v>0</v>
      </c>
      <c r="G34" s="17" t="n">
        <f aca="false">G33</f>
        <v>0</v>
      </c>
      <c r="H34" s="17" t="n">
        <f aca="false">H33</f>
        <v>0.8</v>
      </c>
      <c r="I34" s="17" t="n">
        <f aca="false">I33</f>
        <v>0.2</v>
      </c>
    </row>
    <row r="35" s="5" customFormat="true" ht="13.5" hidden="false" customHeight="false" outlineLevel="0" collapsed="false">
      <c r="A35" s="11"/>
      <c r="B35" s="21"/>
      <c r="C35" s="13"/>
      <c r="D35" s="18"/>
      <c r="E35" s="18"/>
      <c r="F35" s="19"/>
      <c r="G35" s="19"/>
      <c r="H35" s="19" t="n">
        <f aca="false">C33*0.8</f>
        <v>0</v>
      </c>
      <c r="I35" s="19" t="n">
        <f aca="false">C33*0.2</f>
        <v>0</v>
      </c>
    </row>
    <row r="36" s="5" customFormat="true" ht="12.75" hidden="false" customHeight="true" outlineLevel="0" collapsed="false">
      <c r="A36" s="11" t="n">
        <v>11</v>
      </c>
      <c r="B36" s="21" t="s">
        <v>19</v>
      </c>
      <c r="C36" s="13"/>
      <c r="D36" s="14" t="n">
        <v>0</v>
      </c>
      <c r="E36" s="14" t="n">
        <v>0</v>
      </c>
      <c r="F36" s="15" t="n">
        <v>0</v>
      </c>
      <c r="G36" s="15" t="n">
        <v>0</v>
      </c>
      <c r="H36" s="15" t="n">
        <v>0.5</v>
      </c>
      <c r="I36" s="15" t="n">
        <v>1</v>
      </c>
    </row>
    <row r="37" s="5" customFormat="true" ht="12.75" hidden="false" customHeight="false" outlineLevel="0" collapsed="false">
      <c r="A37" s="11"/>
      <c r="B37" s="21"/>
      <c r="C37" s="13"/>
      <c r="D37" s="16"/>
      <c r="E37" s="16" t="n">
        <f aca="false">E36</f>
        <v>0</v>
      </c>
      <c r="F37" s="17" t="n">
        <f aca="false">F36</f>
        <v>0</v>
      </c>
      <c r="G37" s="17" t="n">
        <f aca="false">G36</f>
        <v>0</v>
      </c>
      <c r="H37" s="17" t="n">
        <f aca="false">H36</f>
        <v>0.5</v>
      </c>
      <c r="I37" s="17" t="n">
        <f aca="false">I36</f>
        <v>1</v>
      </c>
    </row>
    <row r="38" s="5" customFormat="true" ht="13.5" hidden="false" customHeight="false" outlineLevel="0" collapsed="false">
      <c r="A38" s="11"/>
      <c r="B38" s="21"/>
      <c r="C38" s="13"/>
      <c r="D38" s="18"/>
      <c r="E38" s="18"/>
      <c r="F38" s="19"/>
      <c r="G38" s="19"/>
      <c r="H38" s="19"/>
      <c r="I38" s="19" t="n">
        <f aca="false">C36</f>
        <v>0</v>
      </c>
    </row>
    <row r="39" s="5" customFormat="true" ht="12.75" hidden="false" customHeight="true" outlineLevel="0" collapsed="false">
      <c r="A39" s="11" t="n">
        <v>12</v>
      </c>
      <c r="B39" s="21" t="s">
        <v>20</v>
      </c>
      <c r="C39" s="13"/>
      <c r="D39" s="14" t="n">
        <v>0</v>
      </c>
      <c r="E39" s="14" t="n">
        <v>0</v>
      </c>
      <c r="F39" s="15" t="n">
        <v>0</v>
      </c>
      <c r="G39" s="15" t="n">
        <v>0</v>
      </c>
      <c r="H39" s="15" t="n">
        <v>0</v>
      </c>
      <c r="I39" s="15" t="n">
        <v>1</v>
      </c>
    </row>
    <row r="40" s="5" customFormat="true" ht="12.75" hidden="false" customHeight="false" outlineLevel="0" collapsed="false">
      <c r="A40" s="11"/>
      <c r="B40" s="21"/>
      <c r="C40" s="13"/>
      <c r="D40" s="16" t="n">
        <f aca="false">D39</f>
        <v>0</v>
      </c>
      <c r="E40" s="16" t="n">
        <f aca="false">E39</f>
        <v>0</v>
      </c>
      <c r="F40" s="17" t="n">
        <f aca="false">F39</f>
        <v>0</v>
      </c>
      <c r="G40" s="17" t="n">
        <f aca="false">G39</f>
        <v>0</v>
      </c>
      <c r="H40" s="17" t="n">
        <f aca="false">H39</f>
        <v>0</v>
      </c>
      <c r="I40" s="17"/>
    </row>
    <row r="41" s="5" customFormat="true" ht="13.5" hidden="false" customHeight="false" outlineLevel="0" collapsed="false">
      <c r="A41" s="11"/>
      <c r="B41" s="21"/>
      <c r="C41" s="13"/>
      <c r="D41" s="18"/>
      <c r="E41" s="18"/>
      <c r="F41" s="19"/>
      <c r="G41" s="19"/>
      <c r="H41" s="19"/>
      <c r="I41" s="19" t="n">
        <f aca="false">C39</f>
        <v>0</v>
      </c>
    </row>
    <row r="42" s="5" customFormat="true" ht="12.75" hidden="false" customHeight="true" outlineLevel="0" collapsed="false">
      <c r="A42" s="11" t="n">
        <v>13</v>
      </c>
      <c r="B42" s="21" t="s">
        <v>21</v>
      </c>
      <c r="C42" s="13"/>
      <c r="D42" s="14" t="n">
        <v>0</v>
      </c>
      <c r="E42" s="14" t="n">
        <v>0</v>
      </c>
      <c r="F42" s="15" t="n">
        <v>0</v>
      </c>
      <c r="G42" s="15" t="n">
        <v>0</v>
      </c>
      <c r="H42" s="15"/>
      <c r="I42" s="15" t="n">
        <v>1</v>
      </c>
    </row>
    <row r="43" s="5" customFormat="true" ht="12.75" hidden="false" customHeight="false" outlineLevel="0" collapsed="false">
      <c r="A43" s="11"/>
      <c r="B43" s="21"/>
      <c r="C43" s="13"/>
      <c r="D43" s="16" t="n">
        <f aca="false">D42</f>
        <v>0</v>
      </c>
      <c r="E43" s="16" t="n">
        <f aca="false">E42</f>
        <v>0</v>
      </c>
      <c r="F43" s="17" t="n">
        <f aca="false">F42</f>
        <v>0</v>
      </c>
      <c r="G43" s="17" t="n">
        <f aca="false">G42</f>
        <v>0</v>
      </c>
      <c r="H43" s="17" t="n">
        <f aca="false">H42</f>
        <v>0</v>
      </c>
      <c r="I43" s="17" t="n">
        <f aca="false">I42</f>
        <v>1</v>
      </c>
    </row>
    <row r="44" s="5" customFormat="true" ht="13.5" hidden="false" customHeight="false" outlineLevel="0" collapsed="false">
      <c r="A44" s="11"/>
      <c r="B44" s="21"/>
      <c r="C44" s="13"/>
      <c r="D44" s="18"/>
      <c r="E44" s="18"/>
      <c r="F44" s="19"/>
      <c r="G44" s="19"/>
      <c r="H44" s="19"/>
      <c r="I44" s="19" t="n">
        <f aca="false">C42</f>
        <v>0</v>
      </c>
    </row>
    <row r="45" s="5" customFormat="true" ht="13.5" hidden="false" customHeight="false" outlineLevel="0" collapsed="false">
      <c r="A45" s="24"/>
      <c r="B45" s="25"/>
      <c r="C45" s="25"/>
      <c r="D45" s="25"/>
      <c r="E45" s="25"/>
      <c r="F45" s="25"/>
      <c r="G45" s="25"/>
      <c r="H45" s="25"/>
      <c r="I45" s="26"/>
    </row>
    <row r="46" s="5" customFormat="true" ht="12.75" hidden="false" customHeight="false" outlineLevel="0" collapsed="false">
      <c r="A46" s="27" t="s">
        <v>22</v>
      </c>
      <c r="B46" s="27"/>
      <c r="C46" s="28" t="n">
        <f aca="false">SUM(C6:C44)</f>
        <v>0</v>
      </c>
      <c r="D46" s="29"/>
      <c r="E46" s="29"/>
      <c r="F46" s="30"/>
      <c r="G46" s="30"/>
      <c r="H46" s="30"/>
      <c r="I46" s="30"/>
      <c r="J46" s="20"/>
    </row>
    <row r="47" s="5" customFormat="true" ht="13.5" hidden="false" customHeight="false" outlineLevel="0" collapsed="false">
      <c r="A47" s="27"/>
      <c r="B47" s="27"/>
      <c r="C47" s="31" t="s">
        <v>23</v>
      </c>
      <c r="D47" s="32" t="e">
        <f aca="false">D46/C46</f>
        <v>#DIV/0!</v>
      </c>
      <c r="E47" s="32" t="e">
        <f aca="false">E46/C46</f>
        <v>#DIV/0!</v>
      </c>
      <c r="F47" s="33" t="e">
        <f aca="false">F46/C46</f>
        <v>#DIV/0!</v>
      </c>
      <c r="G47" s="33" t="e">
        <f aca="false">G46/C46</f>
        <v>#DIV/0!</v>
      </c>
      <c r="H47" s="33" t="e">
        <f aca="false">H46/C46</f>
        <v>#DIV/0!</v>
      </c>
      <c r="I47" s="33" t="e">
        <f aca="false">I46/C46</f>
        <v>#DIV/0!</v>
      </c>
      <c r="J47" s="34" t="e">
        <f aca="false">SUM(D47:I47)</f>
        <v>#DIV/0!</v>
      </c>
    </row>
    <row r="48" s="5" customFormat="true" ht="12.75" hidden="false" customHeight="false" outlineLevel="0" collapsed="false">
      <c r="A48" s="35" t="s">
        <v>24</v>
      </c>
      <c r="B48" s="35"/>
      <c r="C48" s="36" t="s">
        <v>25</v>
      </c>
      <c r="D48" s="36" t="n">
        <f aca="false">D46</f>
        <v>0</v>
      </c>
      <c r="E48" s="36" t="n">
        <f aca="false">E46+D48</f>
        <v>0</v>
      </c>
      <c r="F48" s="37" t="n">
        <f aca="false">F46+E48</f>
        <v>0</v>
      </c>
      <c r="G48" s="37" t="n">
        <f aca="false">G46+F48</f>
        <v>0</v>
      </c>
      <c r="H48" s="37" t="n">
        <f aca="false">H46+G48</f>
        <v>0</v>
      </c>
      <c r="I48" s="37" t="n">
        <f aca="false">I46+H48</f>
        <v>0</v>
      </c>
    </row>
    <row r="49" s="5" customFormat="true" ht="13.5" hidden="false" customHeight="false" outlineLevel="0" collapsed="false">
      <c r="A49" s="35"/>
      <c r="B49" s="35"/>
      <c r="C49" s="31" t="s">
        <v>23</v>
      </c>
      <c r="D49" s="32" t="e">
        <f aca="false">D48/C46</f>
        <v>#DIV/0!</v>
      </c>
      <c r="E49" s="32" t="e">
        <f aca="false">E48/C46</f>
        <v>#DIV/0!</v>
      </c>
      <c r="F49" s="33" t="e">
        <f aca="false">F48/C46</f>
        <v>#DIV/0!</v>
      </c>
      <c r="G49" s="33" t="e">
        <f aca="false">(G46+F48)/C46</f>
        <v>#DIV/0!</v>
      </c>
      <c r="H49" s="33" t="e">
        <f aca="false">(H46+G48)/C46</f>
        <v>#DIV/0!</v>
      </c>
      <c r="I49" s="33" t="e">
        <f aca="false">(I46+H48)/C46</f>
        <v>#DIV/0!</v>
      </c>
    </row>
    <row r="50" s="5" customFormat="true" ht="12.75" hidden="false" customHeight="false" outlineLevel="0" collapsed="false"/>
    <row r="51" s="5" customFormat="true" ht="15" hidden="false" customHeight="false" outlineLevel="0" collapsed="false">
      <c r="A51" s="38" t="s">
        <v>26</v>
      </c>
      <c r="B51" s="38"/>
      <c r="C51" s="38"/>
      <c r="D51" s="38"/>
      <c r="E51" s="38"/>
      <c r="F51" s="38"/>
      <c r="G51" s="38"/>
      <c r="H51" s="38"/>
      <c r="I51" s="38"/>
    </row>
    <row r="52" s="40" customFormat="true" ht="12.75" hidden="false" customHeight="false" outlineLevel="0" collapsed="false">
      <c r="A52" s="39"/>
      <c r="B52" s="39"/>
      <c r="C52" s="39"/>
      <c r="D52" s="39"/>
      <c r="E52" s="39"/>
      <c r="F52" s="39"/>
      <c r="G52" s="39"/>
      <c r="H52" s="39"/>
      <c r="I52" s="39"/>
    </row>
    <row r="53" s="40" customFormat="true" ht="12.75" hidden="false" customHeight="false" outlineLevel="0" collapsed="false">
      <c r="A53" s="39"/>
      <c r="B53" s="39"/>
      <c r="C53" s="39"/>
      <c r="D53" s="39"/>
      <c r="E53" s="39"/>
      <c r="F53" s="39"/>
      <c r="G53" s="39"/>
      <c r="H53" s="39"/>
      <c r="I53" s="39"/>
    </row>
    <row r="54" s="40" customFormat="true" ht="15" hidden="false" customHeight="true" outlineLevel="0" collapsed="false">
      <c r="A54" s="39"/>
      <c r="B54" s="39"/>
      <c r="C54" s="39"/>
      <c r="D54" s="39"/>
      <c r="E54" s="39"/>
      <c r="F54" s="39"/>
      <c r="G54" s="39"/>
      <c r="H54" s="39"/>
      <c r="I54" s="39"/>
    </row>
    <row r="55" s="5" customFormat="true" ht="12.75" hidden="false" customHeight="false" outlineLevel="0" collapsed="false">
      <c r="A55" s="41" t="s">
        <v>27</v>
      </c>
      <c r="B55" s="41"/>
      <c r="C55" s="41"/>
      <c r="D55" s="41"/>
      <c r="E55" s="41"/>
      <c r="F55" s="41"/>
      <c r="G55" s="41"/>
      <c r="H55" s="41"/>
      <c r="I55" s="41"/>
    </row>
    <row r="56" s="5" customFormat="true" ht="13.5" hidden="false" customHeight="false" outlineLevel="0" collapsed="false">
      <c r="A56" s="42" t="s">
        <v>28</v>
      </c>
      <c r="B56" s="42"/>
      <c r="C56" s="42"/>
      <c r="D56" s="42"/>
      <c r="E56" s="42"/>
      <c r="F56" s="42"/>
      <c r="G56" s="42"/>
      <c r="H56" s="42"/>
      <c r="I56" s="42"/>
    </row>
  </sheetData>
  <mergeCells count="52">
    <mergeCell ref="A1:I2"/>
    <mergeCell ref="A3:I3"/>
    <mergeCell ref="A4:A5"/>
    <mergeCell ref="B4:B5"/>
    <mergeCell ref="C4:C5"/>
    <mergeCell ref="D4:F4"/>
    <mergeCell ref="G4:I4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2:A44"/>
    <mergeCell ref="B42:B44"/>
    <mergeCell ref="C42:C44"/>
    <mergeCell ref="A46:B47"/>
    <mergeCell ref="A48:B49"/>
    <mergeCell ref="A51:I51"/>
    <mergeCell ref="A52:I54"/>
    <mergeCell ref="A55:I55"/>
    <mergeCell ref="A56:I5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1423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2006-09-22T19:08:20Z</dcterms:created>
  <dc:creator>obras</dc:creator>
  <dc:description/>
  <dc:language>pt-BR</dc:language>
  <cp:lastModifiedBy/>
  <cp:lastPrinted>2023-02-09T14:20:53Z</cp:lastPrinted>
  <dcterms:modified xsi:type="dcterms:W3CDTF">2023-03-22T09:51:23Z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