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<sst xmlns="http://schemas.openxmlformats.org/spreadsheetml/2006/main" count="67" uniqueCount="57">
  <si>
    <t xml:space="preserve">ORÇAMENTO GERAL DA OBRA </t>
  </si>
  <si>
    <t xml:space="preserve">   OBRA:</t>
  </si>
  <si>
    <t xml:space="preserve">INFRAESTRUTURA URBANA                                                            </t>
  </si>
  <si>
    <t xml:space="preserve">   LOCAL:</t>
  </si>
  <si>
    <t xml:space="preserve">RUA MARECHAL RONDON (TRECHO) E RUA JOÃO DE ALMEIDA SANTOS -  DO MUNICIPIO DE CAÇAPAVA </t>
  </si>
  <si>
    <t xml:space="preserve">BDI =</t>
  </si>
  <si>
    <t xml:space="preserve">   ETAPA:</t>
  </si>
  <si>
    <t xml:space="preserve">Data-Base:</t>
  </si>
  <si>
    <t xml:space="preserve">SINAPI -DEZEMBRO 2024 - NÃO DESONERADO 
SIURB - JANEIRO 2024 - SEM DESONERAÇÃO 
CDHU 196 - SEM DESONERAÇÃO</t>
  </si>
  <si>
    <t xml:space="preserve">CÓDIGO</t>
  </si>
  <si>
    <t xml:space="preserve">ITEM</t>
  </si>
  <si>
    <t xml:space="preserve">DISCRIMINAÇÃO</t>
  </si>
  <si>
    <t xml:space="preserve">UN.</t>
  </si>
  <si>
    <t xml:space="preserve">QUANT.</t>
  </si>
  <si>
    <t xml:space="preserve">CUSTO UNIT.</t>
  </si>
  <si>
    <t xml:space="preserve">PREÇO UNIT</t>
  </si>
  <si>
    <t xml:space="preserve">TOTAL (R$)</t>
  </si>
  <si>
    <t xml:space="preserve">FONTE</t>
  </si>
  <si>
    <t xml:space="preserve">01.00</t>
  </si>
  <si>
    <t xml:space="preserve">SERVIÇOS PRELIMINARES</t>
  </si>
  <si>
    <t xml:space="preserve">10-016-003</t>
  </si>
  <si>
    <t xml:space="preserve">1.01</t>
  </si>
  <si>
    <t xml:space="preserve">PLACA DE OBRA EM CHAPA DE AÇO GALVANIZADO</t>
  </si>
  <si>
    <t xml:space="preserve">m²</t>
  </si>
  <si>
    <t xml:space="preserve">SUB TOTAL</t>
  </si>
  <si>
    <t xml:space="preserve">02.00</t>
  </si>
  <si>
    <t xml:space="preserve">FRESAGEM PAVIMENTO</t>
  </si>
  <si>
    <t xml:space="preserve">2.01</t>
  </si>
  <si>
    <t xml:space="preserve">FRESAGEM DE PAVIMENTO ASFÁLTICO (PROFUNDIDADE ATÉ 5,0 CM) - EXCLUSIVE TRANSPORTE. AF_11/2019</t>
  </si>
  <si>
    <t xml:space="preserve">2.02</t>
  </si>
  <si>
    <t xml:space="preserve">TRANSPORTE COM CAMINHÃO BASCULANTE DE 6 M³, EM VIA URBANA PAVIMENTADA, M3XKM DMT ATÉ 30 KM (UNIDADE: M3XKM). AF_07/2020</t>
  </si>
  <si>
    <t xml:space="preserve">m³xkm</t>
  </si>
  <si>
    <t xml:space="preserve">03.00</t>
  </si>
  <si>
    <t xml:space="preserve">IMPRIMAÇÃO (TRÁFEGO MÉDIO)</t>
  </si>
  <si>
    <t xml:space="preserve">54.03.230</t>
  </si>
  <si>
    <t xml:space="preserve">3.01</t>
  </si>
  <si>
    <t xml:space="preserve">IMPRIMAÇÃO BETUMINOSA LIGANTE </t>
  </si>
  <si>
    <t xml:space="preserve">04.00</t>
  </si>
  <si>
    <t xml:space="preserve">RECAPEAMENTO ASFALTICO</t>
  </si>
  <si>
    <t xml:space="preserve">4.01</t>
  </si>
  <si>
    <t xml:space="preserve">EXECUÇÃO DE PAVIMENTO COM APLICAÇÃO DE CONCRETO ASFÁLTICO, CAMADA DE ROLAMENTO - EXCLUSIVE CARGA E TRANSPORTE. AF_11/2019 - Espessura Conforme Projeto</t>
  </si>
  <si>
    <t xml:space="preserve">m³</t>
  </si>
  <si>
    <t xml:space="preserve">4.02</t>
  </si>
  <si>
    <t xml:space="preserve">05.00</t>
  </si>
  <si>
    <t xml:space="preserve">SINALIZAÇÃO HORIZONTAL E VERTICAL</t>
  </si>
  <si>
    <t xml:space="preserve">70.02.010 </t>
  </si>
  <si>
    <t xml:space="preserve">5.01</t>
  </si>
  <si>
    <t xml:space="preserve">Sinalização horizontal com tinta vinílica ou acrílica</t>
  </si>
  <si>
    <t xml:space="preserve">70.04.001</t>
  </si>
  <si>
    <t xml:space="preserve">5.02</t>
  </si>
  <si>
    <t xml:space="preserve">Coluna simples (PP), diâmetro de 2 1/2´ e comprimento de 3,6 m</t>
  </si>
  <si>
    <t xml:space="preserve">UNID.</t>
  </si>
  <si>
    <t xml:space="preserve">70.03.001</t>
  </si>
  <si>
    <t xml:space="preserve">5.03</t>
  </si>
  <si>
    <t xml:space="preserve">Placa para sinalização viária em chapa de aço, totalmente refletiva com
película IA/IA ‐ área até 2,0 m²</t>
  </si>
  <si>
    <t xml:space="preserve">Caçapava,22 de abril de 2025.</t>
  </si>
  <si>
    <t xml:space="preserve">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</si>
</sst>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R$-416]\ #,##0.00;[RED]\-[$R$-416]\ #,##0.00"/>
    <numFmt numFmtId="166" formatCode="[$-416]General"/>
    <numFmt numFmtId="167" formatCode="00\.00\.00"/>
    <numFmt numFmtId="168" formatCode="00\.00\.000"/>
    <numFmt numFmtId="169" formatCode="[$-416]0.00"/>
    <numFmt numFmtId="170" formatCode="[$-416]#,##0.00"/>
    <numFmt numFmtId="171" formatCode="[$-416]@"/>
  </numFmts>
  <fonts count="1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  <font>
      <sz val="12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hair"/>
      <bottom style="hair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2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1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1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2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0" fillId="0" borderId="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2" borderId="1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2" borderId="6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2" borderId="1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2" borderId="6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2" borderId="1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0" fillId="2" borderId="1" xfId="22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7" fontId="11" fillId="2" borderId="1" xfId="22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9" fontId="8" fillId="2" borderId="1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8" fillId="2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7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2" fillId="0" borderId="1" xfId="22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2" fillId="2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0" borderId="1" xfId="22" applyFont="true" applyBorder="true" applyAlignment="true" applyProtection="false">
      <alignment horizontal="center" vertical="center" textRotation="0" wrapText="false" indent="0" shrinkToFit="false" readingOrder="1"/>
      <protection locked="true" hidden="false"/>
    </xf>
    <xf numFmtId="170" fontId="12" fillId="2" borderId="1" xfId="22" applyFont="true" applyBorder="true" applyAlignment="true" applyProtection="false">
      <alignment horizontal="center" vertical="center" textRotation="0" wrapText="false" indent="0" shrinkToFit="false" readingOrder="1"/>
      <protection locked="true" hidden="false"/>
    </xf>
    <xf numFmtId="167" fontId="12" fillId="2" borderId="1" xfId="22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70" fontId="8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8" fillId="2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2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70" fontId="12" fillId="2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1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3" fillId="2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8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6" xfId="22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7" fontId="10" fillId="2" borderId="1" xfId="22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70" fontId="14" fillId="2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ado2" xfId="20"/>
    <cellStyle name="Normal_Plan1" xfId="21"/>
    <cellStyle name="Excel Built-in Normal" xfId="22"/>
  </cellStyles>
  <dxfs count="1">
    <dxf>
      <font>
        <name val="Arial"/>
        <family val="2"/>
      </font>
      <fill>
        <patternFill>
          <bgColor rgb="FFD9D9D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274680</xdr:colOff>
      <xdr:row>0</xdr:row>
      <xdr:rowOff>-11792160</xdr:rowOff>
    </xdr:from>
    <xdr:to>
      <xdr:col>2</xdr:col>
      <xdr:colOff>36360</xdr:colOff>
      <xdr:row>5</xdr:row>
      <xdr:rowOff>984600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131840" y="-11792160"/>
          <a:ext cx="271080" cy="137426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11.53515625" defaultRowHeight="14.05" customHeight="true" zeroHeight="false" outlineLevelRow="0" outlineLevelCol="0"/>
  <cols>
    <col collapsed="false" customWidth="true" hidden="false" outlineLevel="0" max="1" min="1" style="1" width="12.16"/>
    <col collapsed="false" customWidth="true" hidden="false" outlineLevel="0" max="2" min="2" style="1" width="7.23"/>
    <col collapsed="false" customWidth="true" hidden="false" outlineLevel="0" max="5" min="3" style="1" width="9.14"/>
    <col collapsed="false" customWidth="true" hidden="false" outlineLevel="0" max="6" min="6" style="1" width="82.13"/>
    <col collapsed="false" customWidth="true" hidden="false" outlineLevel="0" max="7" min="7" style="1" width="12.89"/>
    <col collapsed="false" customWidth="true" hidden="false" outlineLevel="0" max="8" min="8" style="1" width="12.34"/>
    <col collapsed="false" customWidth="true" hidden="false" outlineLevel="0" max="9" min="9" style="1" width="15.92"/>
    <col collapsed="false" customWidth="true" hidden="false" outlineLevel="0" max="10" min="10" style="1" width="13.81"/>
    <col collapsed="false" customWidth="true" hidden="false" outlineLevel="0" max="11" min="11" style="1" width="16.01"/>
    <col collapsed="false" customWidth="true" hidden="false" outlineLevel="0" max="12" min="12" style="1" width="11.8"/>
    <col collapsed="false" customWidth="true" hidden="false" outlineLevel="0" max="1024" min="13" style="1" width="9.14"/>
  </cols>
  <sheetData>
    <row r="1" customFormat="false" ht="15.25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</row>
    <row r="2" customFormat="false" ht="15.25" hidden="false" customHeight="false" outlineLevel="0" collapsed="false">
      <c r="A2" s="2"/>
      <c r="B2" s="2" t="s">
        <v>1</v>
      </c>
      <c r="C2" s="5" t="s">
        <v>2</v>
      </c>
      <c r="D2" s="5"/>
      <c r="E2" s="5"/>
      <c r="F2" s="5"/>
      <c r="G2" s="5"/>
      <c r="H2" s="5"/>
      <c r="I2" s="5"/>
      <c r="J2" s="5"/>
      <c r="K2" s="5"/>
      <c r="L2" s="6"/>
    </row>
    <row r="3" customFormat="false" ht="16" hidden="false" customHeight="true" outlineLevel="0" collapsed="false">
      <c r="A3" s="2"/>
      <c r="B3" s="2" t="s">
        <v>3</v>
      </c>
      <c r="C3" s="7" t="s">
        <v>4</v>
      </c>
      <c r="D3" s="7"/>
      <c r="E3" s="7"/>
      <c r="F3" s="7"/>
      <c r="G3" s="7"/>
      <c r="H3" s="7"/>
      <c r="I3" s="7"/>
      <c r="J3" s="7"/>
      <c r="K3" s="7"/>
      <c r="L3" s="8" t="s">
        <v>5</v>
      </c>
    </row>
    <row r="4" customFormat="false" ht="14.05" hidden="false" customHeight="false" outlineLevel="0" collapsed="false">
      <c r="A4" s="2"/>
      <c r="B4" s="9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customFormat="false" ht="15.5" hidden="false" customHeight="true" outlineLevel="0" collapsed="false">
      <c r="A5" s="2"/>
      <c r="B5" s="9"/>
      <c r="C5" s="12"/>
      <c r="D5" s="12"/>
      <c r="E5" s="12"/>
      <c r="F5" s="12"/>
      <c r="G5" s="12"/>
      <c r="H5" s="12"/>
      <c r="I5" s="12"/>
      <c r="J5" s="12"/>
      <c r="K5" s="12"/>
      <c r="L5" s="13"/>
    </row>
    <row r="6" customFormat="false" ht="78.5" hidden="false" customHeight="true" outlineLevel="0" collapsed="false">
      <c r="A6" s="2"/>
      <c r="B6" s="2" t="s">
        <v>6</v>
      </c>
      <c r="C6" s="14"/>
      <c r="D6" s="14"/>
      <c r="E6" s="14"/>
      <c r="F6" s="14"/>
      <c r="G6" s="14"/>
      <c r="H6" s="14" t="s">
        <v>7</v>
      </c>
      <c r="I6" s="15" t="s">
        <v>8</v>
      </c>
      <c r="J6" s="15"/>
      <c r="K6" s="15"/>
      <c r="L6" s="16"/>
    </row>
    <row r="7" customFormat="false" ht="15.25" hidden="false" customHeight="false" outlineLevel="0" collapsed="false">
      <c r="A7" s="17" t="s">
        <v>9</v>
      </c>
      <c r="B7" s="17" t="s">
        <v>10</v>
      </c>
      <c r="C7" s="18" t="s">
        <v>11</v>
      </c>
      <c r="D7" s="18"/>
      <c r="E7" s="18"/>
      <c r="F7" s="18"/>
      <c r="G7" s="17" t="s">
        <v>12</v>
      </c>
      <c r="H7" s="17" t="s">
        <v>13</v>
      </c>
      <c r="I7" s="17" t="s">
        <v>14</v>
      </c>
      <c r="J7" s="17" t="s">
        <v>15</v>
      </c>
      <c r="K7" s="17" t="s">
        <v>16</v>
      </c>
      <c r="L7" s="19" t="s">
        <v>17</v>
      </c>
    </row>
    <row r="8" customFormat="false" ht="4" hidden="false" customHeight="true" outlineLevel="0" collapsed="false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customFormat="false" ht="15.65" hidden="false" customHeight="false" outlineLevel="0" collapsed="false">
      <c r="A9" s="9"/>
      <c r="B9" s="20" t="s">
        <v>18</v>
      </c>
      <c r="C9" s="21" t="s">
        <v>19</v>
      </c>
      <c r="D9" s="21"/>
      <c r="E9" s="21"/>
      <c r="F9" s="21"/>
      <c r="G9" s="22"/>
      <c r="H9" s="22"/>
      <c r="I9" s="22"/>
      <c r="J9" s="22"/>
      <c r="K9" s="21"/>
      <c r="L9" s="19"/>
    </row>
    <row r="10" customFormat="false" ht="15.5" hidden="false" customHeight="true" outlineLevel="0" collapsed="false">
      <c r="A10" s="23" t="s">
        <v>20</v>
      </c>
      <c r="B10" s="19" t="s">
        <v>21</v>
      </c>
      <c r="C10" s="24" t="s">
        <v>22</v>
      </c>
      <c r="D10" s="24"/>
      <c r="E10" s="24"/>
      <c r="F10" s="24"/>
      <c r="G10" s="25" t="s">
        <v>23</v>
      </c>
      <c r="H10" s="26" t="n">
        <v>24</v>
      </c>
      <c r="I10" s="25"/>
      <c r="J10" s="25"/>
      <c r="K10" s="27"/>
      <c r="L10" s="28"/>
    </row>
    <row r="11" customFormat="false" ht="15.5" hidden="false" customHeight="true" outlineLevel="0" collapsed="false">
      <c r="A11" s="19"/>
      <c r="B11" s="19"/>
      <c r="C11" s="19"/>
      <c r="D11" s="19"/>
      <c r="E11" s="19"/>
      <c r="F11" s="19"/>
      <c r="G11" s="19"/>
      <c r="H11" s="19"/>
      <c r="I11" s="29" t="s">
        <v>24</v>
      </c>
      <c r="J11" s="29"/>
      <c r="K11" s="30" t="n">
        <f aca="false">SUM(K10)</f>
        <v>0</v>
      </c>
      <c r="L11" s="19"/>
    </row>
    <row r="12" customFormat="false" ht="15.65" hidden="false" customHeight="false" outlineLevel="0" collapsed="false">
      <c r="A12" s="9"/>
      <c r="B12" s="20" t="s">
        <v>25</v>
      </c>
      <c r="C12" s="21" t="s">
        <v>26</v>
      </c>
      <c r="D12" s="21"/>
      <c r="E12" s="21"/>
      <c r="F12" s="21"/>
      <c r="G12" s="22"/>
      <c r="H12" s="22"/>
      <c r="I12" s="22"/>
      <c r="J12" s="22"/>
      <c r="K12" s="21"/>
      <c r="L12" s="19"/>
    </row>
    <row r="13" customFormat="false" ht="30.5" hidden="false" customHeight="true" outlineLevel="0" collapsed="false">
      <c r="A13" s="31" t="n">
        <v>96001</v>
      </c>
      <c r="B13" s="19" t="s">
        <v>27</v>
      </c>
      <c r="C13" s="24" t="s">
        <v>28</v>
      </c>
      <c r="D13" s="24"/>
      <c r="E13" s="24"/>
      <c r="F13" s="24"/>
      <c r="G13" s="25" t="s">
        <v>23</v>
      </c>
      <c r="H13" s="32" t="n">
        <v>1279.21</v>
      </c>
      <c r="I13" s="25"/>
      <c r="J13" s="32"/>
      <c r="K13" s="32"/>
      <c r="L13" s="19"/>
    </row>
    <row r="14" customFormat="false" ht="44.5" hidden="false" customHeight="true" outlineLevel="0" collapsed="false">
      <c r="A14" s="31" t="n">
        <v>97914</v>
      </c>
      <c r="B14" s="19" t="s">
        <v>29</v>
      </c>
      <c r="C14" s="33" t="s">
        <v>30</v>
      </c>
      <c r="D14" s="33"/>
      <c r="E14" s="33"/>
      <c r="F14" s="33"/>
      <c r="G14" s="25" t="s">
        <v>31</v>
      </c>
      <c r="H14" s="32" t="n">
        <v>81.85</v>
      </c>
      <c r="I14" s="32"/>
      <c r="J14" s="32"/>
      <c r="K14" s="32"/>
      <c r="L14" s="19"/>
    </row>
    <row r="15" customFormat="false" ht="15.25" hidden="false" customHeight="false" outlineLevel="0" collapsed="false">
      <c r="A15" s="34"/>
      <c r="B15" s="34"/>
      <c r="C15" s="34"/>
      <c r="D15" s="34"/>
      <c r="E15" s="34"/>
      <c r="F15" s="34"/>
      <c r="G15" s="34"/>
      <c r="H15" s="34"/>
      <c r="I15" s="29" t="s">
        <v>24</v>
      </c>
      <c r="J15" s="29"/>
      <c r="K15" s="30" t="n">
        <f aca="false">SUM(K13:K14)</f>
        <v>0</v>
      </c>
      <c r="L15" s="20"/>
    </row>
    <row r="16" customFormat="false" ht="15.65" hidden="false" customHeight="false" outlineLevel="0" collapsed="false">
      <c r="A16" s="9"/>
      <c r="B16" s="20" t="s">
        <v>32</v>
      </c>
      <c r="C16" s="21" t="s">
        <v>33</v>
      </c>
      <c r="D16" s="21"/>
      <c r="E16" s="21"/>
      <c r="F16" s="21"/>
      <c r="G16" s="22"/>
      <c r="H16" s="22"/>
      <c r="I16" s="22"/>
      <c r="J16" s="22"/>
      <c r="K16" s="21"/>
      <c r="L16" s="19"/>
    </row>
    <row r="17" customFormat="false" ht="15.5" hidden="false" customHeight="true" outlineLevel="0" collapsed="false">
      <c r="A17" s="35" t="s">
        <v>34</v>
      </c>
      <c r="B17" s="19" t="s">
        <v>35</v>
      </c>
      <c r="C17" s="33" t="s">
        <v>36</v>
      </c>
      <c r="D17" s="33"/>
      <c r="E17" s="33"/>
      <c r="F17" s="33"/>
      <c r="G17" s="25" t="s">
        <v>23</v>
      </c>
      <c r="H17" s="32" t="n">
        <v>6546.35</v>
      </c>
      <c r="I17" s="32"/>
      <c r="J17" s="32"/>
      <c r="K17" s="32"/>
      <c r="L17" s="19"/>
    </row>
    <row r="18" customFormat="false" ht="15.25" hidden="false" customHeight="false" outlineLevel="0" collapsed="false">
      <c r="A18" s="34"/>
      <c r="B18" s="34"/>
      <c r="C18" s="34"/>
      <c r="D18" s="34"/>
      <c r="E18" s="34"/>
      <c r="F18" s="34"/>
      <c r="G18" s="34"/>
      <c r="H18" s="34"/>
      <c r="I18" s="29" t="s">
        <v>24</v>
      </c>
      <c r="J18" s="29"/>
      <c r="K18" s="30" t="n">
        <f aca="false">SUM(K17)</f>
        <v>0</v>
      </c>
      <c r="L18" s="20"/>
    </row>
    <row r="19" customFormat="false" ht="15.65" hidden="false" customHeight="false" outlineLevel="0" collapsed="false">
      <c r="A19" s="9"/>
      <c r="B19" s="20" t="s">
        <v>37</v>
      </c>
      <c r="C19" s="21" t="s">
        <v>38</v>
      </c>
      <c r="D19" s="21"/>
      <c r="E19" s="21"/>
      <c r="F19" s="21"/>
      <c r="G19" s="22"/>
      <c r="H19" s="22"/>
      <c r="I19" s="29"/>
      <c r="J19" s="29"/>
      <c r="K19" s="30"/>
      <c r="L19" s="19"/>
    </row>
    <row r="20" customFormat="false" ht="54" hidden="false" customHeight="true" outlineLevel="0" collapsed="false">
      <c r="A20" s="31" t="n">
        <v>95995</v>
      </c>
      <c r="B20" s="19" t="s">
        <v>39</v>
      </c>
      <c r="C20" s="33" t="s">
        <v>40</v>
      </c>
      <c r="D20" s="33"/>
      <c r="E20" s="33"/>
      <c r="F20" s="33"/>
      <c r="G20" s="25" t="s">
        <v>41</v>
      </c>
      <c r="H20" s="32" t="n">
        <v>229.13</v>
      </c>
      <c r="I20" s="32"/>
      <c r="J20" s="32"/>
      <c r="K20" s="32"/>
      <c r="L20" s="19"/>
    </row>
    <row r="21" customFormat="false" ht="45" hidden="false" customHeight="true" outlineLevel="0" collapsed="false">
      <c r="A21" s="31" t="n">
        <v>97914</v>
      </c>
      <c r="B21" s="19" t="s">
        <v>42</v>
      </c>
      <c r="C21" s="33" t="s">
        <v>30</v>
      </c>
      <c r="D21" s="33"/>
      <c r="E21" s="33"/>
      <c r="F21" s="33"/>
      <c r="G21" s="25" t="s">
        <v>31</v>
      </c>
      <c r="H21" s="32" t="n">
        <v>1716.11</v>
      </c>
      <c r="I21" s="32"/>
      <c r="J21" s="32"/>
      <c r="K21" s="32"/>
      <c r="L21" s="19"/>
    </row>
    <row r="22" customFormat="false" ht="15.5" hidden="false" customHeight="true" outlineLevel="0" collapsed="false">
      <c r="A22" s="19"/>
      <c r="B22" s="19"/>
      <c r="C22" s="19"/>
      <c r="D22" s="19"/>
      <c r="E22" s="19"/>
      <c r="F22" s="19"/>
      <c r="G22" s="19"/>
      <c r="H22" s="19"/>
      <c r="I22" s="29" t="s">
        <v>24</v>
      </c>
      <c r="J22" s="29"/>
      <c r="K22" s="30" t="n">
        <f aca="false">SUM(K20:K21)</f>
        <v>0</v>
      </c>
      <c r="L22" s="19"/>
    </row>
    <row r="23" customFormat="false" ht="15.65" hidden="false" customHeight="false" outlineLevel="0" collapsed="false">
      <c r="A23" s="9"/>
      <c r="B23" s="20" t="s">
        <v>43</v>
      </c>
      <c r="C23" s="21" t="s">
        <v>44</v>
      </c>
      <c r="D23" s="21"/>
      <c r="E23" s="21"/>
      <c r="F23" s="21"/>
      <c r="G23" s="22"/>
      <c r="H23" s="22"/>
      <c r="I23" s="29"/>
      <c r="J23" s="29"/>
      <c r="K23" s="30"/>
      <c r="L23" s="19"/>
    </row>
    <row r="24" customFormat="false" ht="15.5" hidden="false" customHeight="true" outlineLevel="0" collapsed="false">
      <c r="A24" s="31" t="s">
        <v>45</v>
      </c>
      <c r="B24" s="19" t="s">
        <v>46</v>
      </c>
      <c r="C24" s="33" t="s">
        <v>47</v>
      </c>
      <c r="D24" s="33"/>
      <c r="E24" s="33"/>
      <c r="F24" s="33"/>
      <c r="G24" s="25" t="s">
        <v>23</v>
      </c>
      <c r="H24" s="32" t="n">
        <v>38.48</v>
      </c>
      <c r="I24" s="32"/>
      <c r="J24" s="32"/>
      <c r="K24" s="32"/>
      <c r="L24" s="19"/>
    </row>
    <row r="25" customFormat="false" ht="15.5" hidden="false" customHeight="true" outlineLevel="0" collapsed="false">
      <c r="A25" s="31" t="s">
        <v>48</v>
      </c>
      <c r="B25" s="19" t="s">
        <v>49</v>
      </c>
      <c r="C25" s="33" t="s">
        <v>50</v>
      </c>
      <c r="D25" s="33"/>
      <c r="E25" s="33"/>
      <c r="F25" s="33"/>
      <c r="G25" s="25" t="s">
        <v>51</v>
      </c>
      <c r="H25" s="32" t="n">
        <v>5</v>
      </c>
      <c r="I25" s="32"/>
      <c r="J25" s="32"/>
      <c r="K25" s="32"/>
      <c r="L25" s="19"/>
    </row>
    <row r="26" customFormat="false" ht="33" hidden="false" customHeight="true" outlineLevel="0" collapsed="false">
      <c r="A26" s="31" t="s">
        <v>52</v>
      </c>
      <c r="B26" s="19" t="s">
        <v>53</v>
      </c>
      <c r="C26" s="33" t="s">
        <v>54</v>
      </c>
      <c r="D26" s="33"/>
      <c r="E26" s="33"/>
      <c r="F26" s="33"/>
      <c r="G26" s="25" t="s">
        <v>23</v>
      </c>
      <c r="H26" s="32" t="n">
        <v>3.83</v>
      </c>
      <c r="I26" s="32"/>
      <c r="J26" s="32"/>
      <c r="K26" s="32"/>
      <c r="L26" s="19"/>
    </row>
    <row r="27" customFormat="false" ht="15.25" hidden="false" customHeight="false" outlineLevel="0" collapsed="false">
      <c r="A27" s="31"/>
      <c r="B27" s="31"/>
      <c r="C27" s="31"/>
      <c r="D27" s="31"/>
      <c r="E27" s="31"/>
      <c r="F27" s="31"/>
      <c r="G27" s="31"/>
      <c r="H27" s="31"/>
      <c r="I27" s="29" t="s">
        <v>24</v>
      </c>
      <c r="J27" s="29"/>
      <c r="K27" s="30" t="n">
        <f aca="false">SUM(K24:K26)</f>
        <v>0</v>
      </c>
      <c r="L27" s="36"/>
    </row>
    <row r="28" customFormat="false" ht="18" hidden="false" customHeight="true" outlineLevel="0" collapsed="false">
      <c r="A28" s="37" t="s">
        <v>55</v>
      </c>
      <c r="B28" s="37"/>
      <c r="C28" s="37"/>
      <c r="D28" s="37"/>
      <c r="E28" s="37"/>
      <c r="F28" s="37"/>
      <c r="G28" s="38" t="s">
        <v>56</v>
      </c>
      <c r="H28" s="38"/>
      <c r="I28" s="38"/>
      <c r="J28" s="38"/>
      <c r="K28" s="38" t="n">
        <f aca="false">ROUND(K22+K18+K15+K11+K27,2)</f>
        <v>0</v>
      </c>
      <c r="L28" s="19"/>
    </row>
  </sheetData>
  <mergeCells count="37">
    <mergeCell ref="A1:A6"/>
    <mergeCell ref="B1:K1"/>
    <mergeCell ref="C2:K2"/>
    <mergeCell ref="C3:K3"/>
    <mergeCell ref="C5:K5"/>
    <mergeCell ref="C6:G6"/>
    <mergeCell ref="I6:K6"/>
    <mergeCell ref="C7:F7"/>
    <mergeCell ref="A8:L8"/>
    <mergeCell ref="C9:F9"/>
    <mergeCell ref="C10:F10"/>
    <mergeCell ref="A11:H11"/>
    <mergeCell ref="I11:J11"/>
    <mergeCell ref="C12:F12"/>
    <mergeCell ref="C13:F13"/>
    <mergeCell ref="C14:F14"/>
    <mergeCell ref="A15:H15"/>
    <mergeCell ref="I15:J15"/>
    <mergeCell ref="C16:F16"/>
    <mergeCell ref="C17:F17"/>
    <mergeCell ref="A18:H18"/>
    <mergeCell ref="I18:J18"/>
    <mergeCell ref="C19:F19"/>
    <mergeCell ref="I19:J19"/>
    <mergeCell ref="C20:F20"/>
    <mergeCell ref="C21:F21"/>
    <mergeCell ref="A22:H22"/>
    <mergeCell ref="I22:J22"/>
    <mergeCell ref="C23:F23"/>
    <mergeCell ref="I23:J23"/>
    <mergeCell ref="C24:F24"/>
    <mergeCell ref="C25:F25"/>
    <mergeCell ref="C26:F26"/>
    <mergeCell ref="A27:H27"/>
    <mergeCell ref="I27:J27"/>
    <mergeCell ref="A28:F28"/>
    <mergeCell ref="G28:J28"/>
  </mergeCells>
  <conditionalFormatting sqref="A17">
    <cfRule type="expression" priority="2" aboveAverage="0" equalAverage="0" bottom="0" percent="0" rank="0" text="" dxfId="0">
      <formula>G1&lt;6</formula>
    </cfRule>
  </conditionalFormatting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LibreOffice/25.8.0.4$Windows_X86_64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revision>0</cp:revision>
  <dc:subject/>
  <dc:title/>
</cp:coreProperties>
</file>