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Leandro Minniti\Desktop\"/>
    </mc:Choice>
  </mc:AlternateContent>
  <xr:revisionPtr revIDLastSave="0" documentId="8_{3575B374-B885-48E3-B599-C0EEE5E58EE7}" xr6:coauthVersionLast="47" xr6:coauthVersionMax="47" xr10:uidLastSave="{00000000-0000-0000-0000-000000000000}"/>
  <bookViews>
    <workbookView xWindow="28680" yWindow="-120" windowWidth="20730" windowHeight="11040" tabRatio="967" firstSheet="7" activeTab="30" xr2:uid="{00000000-000D-0000-FFFF-FFFF00000000}"/>
  </bookViews>
  <sheets>
    <sheet name="L01 " sheetId="1" r:id="rId1"/>
    <sheet name="L02  " sheetId="2" r:id="rId2"/>
    <sheet name="L03 " sheetId="3" r:id="rId3"/>
    <sheet name="L04 " sheetId="4" r:id="rId4"/>
    <sheet name="L6 " sheetId="5" r:id="rId5"/>
    <sheet name="08b" sheetId="6" r:id="rId6"/>
    <sheet name="08C " sheetId="7" r:id="rId7"/>
    <sheet name="09 -A" sheetId="8" r:id="rId8"/>
    <sheet name="L10-A" sheetId="11" r:id="rId9"/>
    <sheet name="L11 " sheetId="14" r:id="rId10"/>
    <sheet name="L-11B " sheetId="15" r:id="rId11"/>
    <sheet name="L-12  " sheetId="16" r:id="rId12"/>
    <sheet name="L13" sheetId="17" r:id="rId13"/>
    <sheet name="L15 " sheetId="18" r:id="rId14"/>
    <sheet name="20" sheetId="33" r:id="rId15"/>
    <sheet name="30" sheetId="34" r:id="rId16"/>
    <sheet name="L102 " sheetId="19" r:id="rId17"/>
    <sheet name="L103" sheetId="38" r:id="rId18"/>
    <sheet name="L104" sheetId="21" r:id="rId19"/>
    <sheet name="L105 " sheetId="22" r:id="rId20"/>
    <sheet name="L111" sheetId="23" state="hidden" r:id="rId21"/>
    <sheet name="L107" sheetId="24" r:id="rId22"/>
    <sheet name="L114" sheetId="25" r:id="rId23"/>
    <sheet name="L115 " sheetId="26" r:id="rId24"/>
    <sheet name="Itinerários" sheetId="27" state="hidden" r:id="rId25"/>
    <sheet name="Plan2" sheetId="28" state="hidden" r:id="rId26"/>
    <sheet name="L 116" sheetId="36" r:id="rId27"/>
    <sheet name="L117" sheetId="35" r:id="rId28"/>
    <sheet name="L118" sheetId="37" r:id="rId29"/>
    <sheet name="L124  " sheetId="29" r:id="rId30"/>
    <sheet name="L  400  " sheetId="30" r:id="rId31"/>
  </sheets>
  <definedNames>
    <definedName name="_xlnm.Print_Area" localSheetId="5">'08b'!#REF!</definedName>
    <definedName name="_xlnm.Print_Area" localSheetId="6">'08C '!$A$1:$N$46</definedName>
    <definedName name="_xlnm.Print_Area" localSheetId="7">'09 -A'!$A$1:$N$27</definedName>
    <definedName name="_xlnm.Print_Area" localSheetId="14">'20'!$A$1:$M$22</definedName>
    <definedName name="_xlnm.Print_Area" localSheetId="15">'30'!$A$1:$N$22</definedName>
    <definedName name="_xlnm.Print_Area" localSheetId="26">'L 116'!$A$1:$F$28</definedName>
    <definedName name="_xlnm.Print_Area" localSheetId="0">'L01 '!$A$1:$N$21</definedName>
    <definedName name="_xlnm.Print_Area" localSheetId="1">'L02  '!$A$1:$L$54</definedName>
    <definedName name="_xlnm.Print_Area" localSheetId="2">'L03 '!$A$1:$N$35</definedName>
    <definedName name="_xlnm.Print_Area" localSheetId="3">'L04 '!$A$1:$N$21</definedName>
    <definedName name="_xlnm.Print_Area" localSheetId="16">'L102 '!$A$1:$N$30</definedName>
    <definedName name="_xlnm.Print_Area" localSheetId="17">'L103'!$A$1:$N$46</definedName>
    <definedName name="_xlnm.Print_Area" localSheetId="18">'L104'!$A$1:$N$26</definedName>
    <definedName name="_xlnm.Print_Area" localSheetId="21">'L107'!$A$1:$N$45</definedName>
    <definedName name="_xlnm.Print_Area" localSheetId="9">'L11 '!$A$1:$N$47</definedName>
    <definedName name="_xlnm.Print_Area" localSheetId="22">'L114'!$A$1:$N$27</definedName>
    <definedName name="_xlnm.Print_Area" localSheetId="10">'L-11B '!$A$1:$L$42</definedName>
    <definedName name="_xlnm.Print_Area" localSheetId="11">'L-12  '!$A$1:$N$47</definedName>
    <definedName name="_xlnm.Print_Area" localSheetId="12">'L13'!$A$1:$N$21</definedName>
    <definedName name="_xlnm.Print_Area" localSheetId="4">'L6 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" l="1"/>
  <c r="D42" i="2"/>
  <c r="D41" i="2"/>
  <c r="B41" i="2"/>
  <c r="B40" i="2"/>
  <c r="D38" i="2"/>
  <c r="D37" i="2"/>
  <c r="D36" i="2"/>
  <c r="B36" i="2"/>
  <c r="B44" i="38" l="1"/>
  <c r="D43" i="38"/>
  <c r="B43" i="38"/>
  <c r="D42" i="38"/>
  <c r="B42" i="38"/>
  <c r="D41" i="38"/>
  <c r="B41" i="38"/>
  <c r="D40" i="38"/>
  <c r="B40" i="38"/>
  <c r="D39" i="38"/>
  <c r="B39" i="38"/>
  <c r="D38" i="38"/>
  <c r="B38" i="38"/>
  <c r="D37" i="38"/>
  <c r="B37" i="38"/>
  <c r="D36" i="38"/>
  <c r="B36" i="38"/>
  <c r="D35" i="38"/>
  <c r="B35" i="38"/>
  <c r="D34" i="38"/>
  <c r="B34" i="38"/>
  <c r="D33" i="38"/>
  <c r="B33" i="38"/>
  <c r="D32" i="38"/>
  <c r="B32" i="38"/>
  <c r="D31" i="38"/>
  <c r="B31" i="38"/>
  <c r="D30" i="38"/>
  <c r="B30" i="38"/>
  <c r="D29" i="38"/>
  <c r="B29" i="38"/>
  <c r="D28" i="38"/>
  <c r="B28" i="38"/>
  <c r="D27" i="38"/>
  <c r="B27" i="38"/>
  <c r="D26" i="38"/>
  <c r="B26" i="38"/>
  <c r="D25" i="38"/>
  <c r="B25" i="38"/>
  <c r="D24" i="38"/>
  <c r="B24" i="38"/>
  <c r="D23" i="38"/>
  <c r="B23" i="38"/>
  <c r="D22" i="38"/>
  <c r="B22" i="38"/>
  <c r="D21" i="38"/>
  <c r="B21" i="38"/>
  <c r="D20" i="38"/>
  <c r="B20" i="38"/>
  <c r="D19" i="38"/>
  <c r="B19" i="38"/>
  <c r="D18" i="38"/>
  <c r="B18" i="38"/>
  <c r="D17" i="38"/>
  <c r="B17" i="38"/>
  <c r="D16" i="38"/>
  <c r="B16" i="38"/>
  <c r="D15" i="38"/>
  <c r="B15" i="38"/>
  <c r="D14" i="38"/>
  <c r="B14" i="38"/>
  <c r="D13" i="38"/>
  <c r="B13" i="38"/>
  <c r="D12" i="38"/>
  <c r="B12" i="38"/>
  <c r="D11" i="38"/>
  <c r="B11" i="38"/>
  <c r="D10" i="38"/>
  <c r="B10" i="38"/>
  <c r="D9" i="38"/>
  <c r="B9" i="38"/>
  <c r="D8" i="38"/>
  <c r="B8" i="38"/>
  <c r="D7" i="38"/>
  <c r="B7" i="38"/>
  <c r="D6" i="38"/>
  <c r="B6" i="38"/>
  <c r="D47" i="16" l="1"/>
  <c r="B47" i="16"/>
  <c r="D46" i="16"/>
  <c r="B46" i="16"/>
  <c r="D45" i="16"/>
  <c r="B45" i="16"/>
  <c r="D44" i="16"/>
  <c r="B44" i="16"/>
  <c r="D43" i="16"/>
  <c r="B43" i="16"/>
  <c r="D42" i="16"/>
  <c r="B42" i="16"/>
  <c r="D41" i="16"/>
  <c r="B41" i="16"/>
  <c r="D40" i="16"/>
  <c r="B40" i="16"/>
  <c r="D39" i="16"/>
  <c r="B39" i="16"/>
  <c r="D38" i="16"/>
  <c r="B38" i="16"/>
  <c r="D37" i="16"/>
  <c r="B37" i="16"/>
  <c r="D36" i="16"/>
  <c r="B36" i="16"/>
  <c r="D35" i="16"/>
  <c r="B35" i="16"/>
  <c r="D34" i="16"/>
  <c r="B34" i="16"/>
  <c r="D33" i="16"/>
  <c r="B33" i="16"/>
  <c r="D32" i="16"/>
  <c r="B32" i="16"/>
  <c r="D31" i="16"/>
  <c r="B31" i="16"/>
  <c r="D30" i="16"/>
  <c r="B30" i="16"/>
  <c r="D29" i="16"/>
  <c r="B29" i="16"/>
  <c r="D28" i="16"/>
  <c r="B28" i="16"/>
  <c r="D27" i="16"/>
  <c r="B27" i="16"/>
  <c r="D26" i="16"/>
  <c r="B26" i="16"/>
  <c r="D25" i="16"/>
  <c r="B25" i="16"/>
  <c r="D24" i="16"/>
  <c r="B24" i="16"/>
  <c r="D23" i="16"/>
  <c r="B23" i="16"/>
  <c r="D22" i="16"/>
  <c r="B22" i="16"/>
  <c r="D21" i="16"/>
  <c r="B21" i="16"/>
  <c r="D20" i="16"/>
  <c r="B20" i="16"/>
  <c r="D19" i="16"/>
  <c r="B19" i="16"/>
  <c r="D18" i="16"/>
  <c r="B18" i="16"/>
  <c r="D17" i="16"/>
  <c r="B17" i="16"/>
  <c r="D16" i="16"/>
  <c r="B16" i="16"/>
  <c r="D15" i="16"/>
  <c r="B15" i="16"/>
  <c r="D14" i="16"/>
  <c r="B14" i="16"/>
  <c r="D13" i="16"/>
  <c r="B13" i="16"/>
  <c r="D12" i="16"/>
  <c r="B12" i="16"/>
  <c r="D11" i="16"/>
  <c r="B11" i="16"/>
  <c r="D10" i="16"/>
  <c r="B10" i="16"/>
  <c r="B9" i="16"/>
  <c r="D8" i="16"/>
  <c r="B8" i="16"/>
  <c r="D7" i="16"/>
  <c r="B7" i="16"/>
  <c r="D6" i="16"/>
  <c r="B6" i="16"/>
  <c r="D46" i="7" l="1"/>
  <c r="D45" i="7"/>
  <c r="B45" i="7"/>
  <c r="D44" i="7"/>
  <c r="B44" i="7"/>
  <c r="D43" i="7"/>
  <c r="B43" i="7"/>
  <c r="D42" i="7"/>
  <c r="B42" i="7"/>
  <c r="D41" i="7"/>
  <c r="B41" i="7"/>
  <c r="D40" i="7"/>
  <c r="B40" i="7"/>
  <c r="D39" i="7"/>
  <c r="B39" i="7"/>
  <c r="D38" i="7"/>
  <c r="B38" i="7"/>
  <c r="D37" i="7"/>
  <c r="B37" i="7"/>
  <c r="D36" i="7"/>
  <c r="B36" i="7"/>
  <c r="D35" i="7"/>
  <c r="B35" i="7"/>
  <c r="D34" i="7"/>
  <c r="B34" i="7"/>
  <c r="D33" i="7"/>
  <c r="B33" i="7"/>
  <c r="D32" i="7"/>
  <c r="B32" i="7"/>
  <c r="D31" i="7"/>
  <c r="B31" i="7"/>
  <c r="D30" i="7"/>
  <c r="B30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D19" i="7"/>
  <c r="B19" i="7"/>
  <c r="D18" i="7"/>
  <c r="B18" i="7"/>
  <c r="D17" i="7"/>
  <c r="B17" i="7"/>
  <c r="D16" i="7"/>
  <c r="B16" i="7"/>
  <c r="D15" i="7"/>
  <c r="B15" i="7"/>
  <c r="D14" i="7"/>
  <c r="B14" i="7"/>
  <c r="D13" i="7"/>
  <c r="B13" i="7"/>
  <c r="D12" i="7"/>
  <c r="B12" i="7"/>
  <c r="D11" i="7"/>
  <c r="B11" i="7"/>
  <c r="D10" i="7"/>
  <c r="B10" i="7"/>
  <c r="D9" i="7"/>
  <c r="B9" i="7"/>
  <c r="D8" i="7"/>
  <c r="B8" i="7"/>
  <c r="D7" i="7"/>
  <c r="B7" i="7"/>
  <c r="D6" i="7"/>
  <c r="B6" i="7"/>
  <c r="D45" i="14" l="1"/>
  <c r="B45" i="14"/>
  <c r="D44" i="14"/>
  <c r="B44" i="14"/>
  <c r="D43" i="14"/>
  <c r="B43" i="14"/>
  <c r="D42" i="14"/>
  <c r="B42" i="14"/>
  <c r="D41" i="14"/>
  <c r="B41" i="14"/>
  <c r="D40" i="14"/>
  <c r="B40" i="14"/>
  <c r="D39" i="14"/>
  <c r="B39" i="14"/>
  <c r="D38" i="14"/>
  <c r="B38" i="14"/>
  <c r="D37" i="14"/>
  <c r="B37" i="14"/>
  <c r="D36" i="14"/>
  <c r="B36" i="14"/>
  <c r="D35" i="14"/>
  <c r="B35" i="14"/>
  <c r="D34" i="14"/>
  <c r="B34" i="14"/>
  <c r="D33" i="14"/>
  <c r="B33" i="14"/>
  <c r="D32" i="14"/>
  <c r="B32" i="14"/>
  <c r="D31" i="14"/>
  <c r="B31" i="14"/>
  <c r="D30" i="14"/>
  <c r="B30" i="14"/>
  <c r="D29" i="14"/>
  <c r="B29" i="14"/>
  <c r="D28" i="14"/>
  <c r="B28" i="14"/>
  <c r="D27" i="14"/>
  <c r="B27" i="14"/>
  <c r="D26" i="14"/>
  <c r="B26" i="14"/>
  <c r="D25" i="14"/>
  <c r="B25" i="14"/>
  <c r="D24" i="14"/>
  <c r="B24" i="14"/>
  <c r="D23" i="14"/>
  <c r="B23" i="14"/>
  <c r="D22" i="14"/>
  <c r="B22" i="14"/>
  <c r="D21" i="14"/>
  <c r="B21" i="14"/>
  <c r="D20" i="14"/>
  <c r="B20" i="14"/>
  <c r="D19" i="14"/>
  <c r="B19" i="14"/>
  <c r="D18" i="14"/>
  <c r="B18" i="14"/>
  <c r="D17" i="14"/>
  <c r="B17" i="14"/>
  <c r="D16" i="14"/>
  <c r="B16" i="14"/>
  <c r="D15" i="14"/>
  <c r="B15" i="14"/>
  <c r="D14" i="14"/>
  <c r="B14" i="14"/>
  <c r="D13" i="14"/>
  <c r="B13" i="14"/>
  <c r="D12" i="14"/>
  <c r="B12" i="14"/>
  <c r="D11" i="14"/>
  <c r="B11" i="14"/>
  <c r="D10" i="14"/>
  <c r="B10" i="14"/>
  <c r="D9" i="14"/>
  <c r="B9" i="14"/>
  <c r="D8" i="14"/>
  <c r="B8" i="14"/>
  <c r="D7" i="14"/>
  <c r="B7" i="14"/>
  <c r="D6" i="14"/>
  <c r="B6" i="14"/>
  <c r="I12" i="22" l="1"/>
  <c r="I11" i="22"/>
  <c r="I10" i="22"/>
  <c r="I9" i="22"/>
  <c r="I8" i="22"/>
  <c r="G12" i="22"/>
  <c r="G11" i="22"/>
  <c r="G10" i="22"/>
  <c r="G9" i="22"/>
  <c r="G8" i="22"/>
  <c r="D8" i="4" l="1"/>
  <c r="D20" i="4" l="1"/>
  <c r="D19" i="4"/>
  <c r="D18" i="4"/>
  <c r="D17" i="4"/>
  <c r="D16" i="4"/>
  <c r="D15" i="4"/>
  <c r="D14" i="4"/>
  <c r="D13" i="4"/>
  <c r="D12" i="4"/>
  <c r="D11" i="4"/>
  <c r="D10" i="4"/>
  <c r="D9" i="4"/>
  <c r="F4" i="6" l="1"/>
  <c r="E4" i="6"/>
  <c r="D4" i="6"/>
  <c r="C4" i="6"/>
  <c r="G26" i="38" l="1"/>
  <c r="G25" i="38"/>
  <c r="I24" i="38"/>
  <c r="G24" i="38"/>
  <c r="I23" i="38"/>
  <c r="G23" i="38"/>
  <c r="I22" i="38"/>
  <c r="G22" i="38"/>
  <c r="I21" i="38"/>
  <c r="G21" i="38"/>
  <c r="I20" i="38"/>
  <c r="G20" i="38"/>
  <c r="N19" i="38"/>
  <c r="L19" i="38"/>
  <c r="I19" i="38"/>
  <c r="G19" i="38"/>
  <c r="N18" i="38"/>
  <c r="L18" i="38"/>
  <c r="I18" i="38"/>
  <c r="G18" i="38"/>
  <c r="N17" i="38"/>
  <c r="L17" i="38"/>
  <c r="I17" i="38"/>
  <c r="G17" i="38"/>
  <c r="N16" i="38"/>
  <c r="L16" i="38"/>
  <c r="I16" i="38"/>
  <c r="G16" i="38"/>
  <c r="N15" i="38"/>
  <c r="L15" i="38"/>
  <c r="I15" i="38"/>
  <c r="G15" i="38"/>
  <c r="N14" i="38"/>
  <c r="L14" i="38"/>
  <c r="I14" i="38"/>
  <c r="G14" i="38"/>
  <c r="N13" i="38"/>
  <c r="L13" i="38"/>
  <c r="I13" i="38"/>
  <c r="G13" i="38"/>
  <c r="N12" i="38"/>
  <c r="L12" i="38"/>
  <c r="I12" i="38"/>
  <c r="G12" i="38"/>
  <c r="N11" i="38"/>
  <c r="L11" i="38"/>
  <c r="I11" i="38"/>
  <c r="G11" i="38"/>
  <c r="N10" i="38"/>
  <c r="L10" i="38"/>
  <c r="I10" i="38"/>
  <c r="G10" i="38"/>
  <c r="N9" i="38"/>
  <c r="L9" i="38"/>
  <c r="I9" i="38"/>
  <c r="G9" i="38"/>
  <c r="N8" i="38"/>
  <c r="L8" i="38"/>
  <c r="I8" i="38"/>
  <c r="G8" i="38"/>
  <c r="N7" i="38"/>
  <c r="L7" i="38"/>
  <c r="I7" i="38"/>
  <c r="G7" i="38"/>
  <c r="N6" i="38"/>
  <c r="L6" i="38"/>
  <c r="I6" i="38"/>
  <c r="G6" i="38"/>
  <c r="N4" i="38"/>
  <c r="L4" i="38"/>
  <c r="I4" i="38"/>
  <c r="G4" i="38"/>
  <c r="F4" i="38"/>
  <c r="C4" i="38"/>
  <c r="H4" i="38" s="1"/>
  <c r="K4" i="38"/>
  <c r="M4" i="38" l="1"/>
  <c r="G18" i="25" l="1"/>
  <c r="N5" i="11" l="1"/>
  <c r="M5" i="11"/>
  <c r="L5" i="11"/>
  <c r="K5" i="11"/>
  <c r="I5" i="11"/>
  <c r="H5" i="11"/>
  <c r="G5" i="11"/>
  <c r="F5" i="11"/>
  <c r="D46" i="2" l="1"/>
  <c r="B47" i="2"/>
  <c r="D45" i="2"/>
  <c r="B46" i="2"/>
  <c r="D44" i="2"/>
  <c r="B45" i="2"/>
  <c r="D43" i="2"/>
  <c r="B44" i="2"/>
  <c r="B43" i="2"/>
  <c r="D40" i="2"/>
  <c r="D39" i="2"/>
  <c r="B39" i="2"/>
  <c r="B38" i="2"/>
  <c r="B37" i="2"/>
  <c r="D35" i="2"/>
  <c r="B35" i="2"/>
  <c r="D34" i="2"/>
  <c r="B34" i="2"/>
  <c r="D33" i="2"/>
  <c r="B33" i="2"/>
  <c r="D32" i="2"/>
  <c r="B32" i="2"/>
  <c r="F31" i="2"/>
  <c r="D31" i="2"/>
  <c r="B31" i="2"/>
  <c r="H30" i="2"/>
  <c r="F30" i="2"/>
  <c r="D30" i="2"/>
  <c r="B30" i="2"/>
  <c r="H29" i="2"/>
  <c r="F29" i="2"/>
  <c r="D29" i="2"/>
  <c r="B29" i="2"/>
  <c r="H28" i="2"/>
  <c r="F28" i="2"/>
  <c r="D28" i="2"/>
  <c r="B28" i="2"/>
  <c r="H27" i="2"/>
  <c r="F27" i="2"/>
  <c r="D27" i="2"/>
  <c r="B27" i="2"/>
  <c r="H26" i="2"/>
  <c r="F26" i="2"/>
  <c r="D26" i="2"/>
  <c r="B26" i="2"/>
  <c r="H25" i="2"/>
  <c r="F25" i="2"/>
  <c r="D25" i="2"/>
  <c r="B25" i="2"/>
  <c r="H24" i="2"/>
  <c r="F24" i="2"/>
  <c r="D24" i="2"/>
  <c r="B24" i="2"/>
  <c r="L23" i="2"/>
  <c r="J23" i="2"/>
  <c r="H23" i="2"/>
  <c r="F23" i="2"/>
  <c r="D23" i="2"/>
  <c r="B23" i="2"/>
  <c r="L22" i="2"/>
  <c r="J22" i="2"/>
  <c r="H22" i="2"/>
  <c r="F22" i="2"/>
  <c r="D22" i="2"/>
  <c r="B22" i="2"/>
  <c r="L21" i="2"/>
  <c r="J21" i="2"/>
  <c r="H21" i="2"/>
  <c r="F21" i="2"/>
  <c r="D21" i="2"/>
  <c r="B21" i="2"/>
  <c r="L20" i="2"/>
  <c r="J20" i="2"/>
  <c r="H20" i="2"/>
  <c r="F20" i="2"/>
  <c r="D20" i="2"/>
  <c r="B20" i="2"/>
  <c r="L19" i="2"/>
  <c r="J19" i="2"/>
  <c r="H19" i="2"/>
  <c r="F19" i="2"/>
  <c r="D19" i="2"/>
  <c r="B19" i="2"/>
  <c r="L18" i="2"/>
  <c r="J18" i="2"/>
  <c r="H18" i="2"/>
  <c r="F18" i="2"/>
  <c r="D18" i="2"/>
  <c r="B18" i="2"/>
  <c r="L17" i="2"/>
  <c r="J17" i="2"/>
  <c r="H17" i="2"/>
  <c r="F17" i="2"/>
  <c r="D17" i="2"/>
  <c r="B17" i="2"/>
  <c r="L16" i="2"/>
  <c r="J16" i="2"/>
  <c r="H16" i="2"/>
  <c r="F16" i="2"/>
  <c r="D16" i="2"/>
  <c r="B16" i="2"/>
  <c r="L15" i="2"/>
  <c r="J15" i="2"/>
  <c r="H15" i="2"/>
  <c r="F15" i="2"/>
  <c r="D15" i="2"/>
  <c r="B15" i="2"/>
  <c r="L14" i="2"/>
  <c r="J14" i="2"/>
  <c r="H14" i="2"/>
  <c r="F14" i="2"/>
  <c r="D14" i="2"/>
  <c r="B14" i="2"/>
  <c r="L13" i="2"/>
  <c r="J13" i="2"/>
  <c r="H13" i="2"/>
  <c r="F13" i="2"/>
  <c r="D13" i="2"/>
  <c r="B13" i="2"/>
  <c r="L12" i="2"/>
  <c r="J12" i="2"/>
  <c r="H12" i="2"/>
  <c r="F12" i="2"/>
  <c r="D12" i="2"/>
  <c r="B12" i="2"/>
  <c r="L11" i="2"/>
  <c r="J11" i="2"/>
  <c r="H11" i="2"/>
  <c r="F11" i="2"/>
  <c r="D11" i="2"/>
  <c r="B11" i="2"/>
  <c r="L10" i="2"/>
  <c r="J10" i="2"/>
  <c r="H10" i="2"/>
  <c r="F10" i="2"/>
  <c r="D10" i="2"/>
  <c r="B10" i="2"/>
  <c r="L9" i="2"/>
  <c r="J9" i="2"/>
  <c r="H9" i="2"/>
  <c r="F9" i="2"/>
  <c r="D9" i="2"/>
  <c r="B9" i="2"/>
  <c r="L8" i="2"/>
  <c r="J8" i="2"/>
  <c r="H8" i="2"/>
  <c r="F8" i="2"/>
  <c r="D8" i="2"/>
  <c r="B8" i="2"/>
  <c r="L7" i="2"/>
  <c r="J7" i="2"/>
  <c r="H7" i="2"/>
  <c r="F7" i="2"/>
  <c r="D7" i="2"/>
  <c r="B7" i="2"/>
  <c r="L6" i="2"/>
  <c r="J6" i="2"/>
  <c r="H6" i="2"/>
  <c r="F6" i="2"/>
  <c r="D6" i="2"/>
  <c r="B6" i="2"/>
  <c r="D4" i="37" l="1"/>
  <c r="F4" i="37" s="1"/>
  <c r="C4" i="37"/>
  <c r="E4" i="37" s="1"/>
  <c r="D4" i="36" l="1"/>
  <c r="F4" i="36" s="1"/>
  <c r="C4" i="36"/>
  <c r="E4" i="36" s="1"/>
  <c r="D4" i="35"/>
  <c r="F4" i="35" s="1"/>
  <c r="C4" i="35"/>
  <c r="E4" i="35" s="1"/>
  <c r="D7" i="5" l="1"/>
  <c r="B31" i="3" l="1"/>
  <c r="D29" i="3"/>
  <c r="B21" i="3"/>
  <c r="D19" i="3"/>
  <c r="B18" i="3"/>
  <c r="D15" i="3"/>
  <c r="B14" i="3"/>
  <c r="D40" i="24" l="1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B23" i="24"/>
  <c r="B24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D21" i="24"/>
  <c r="B19" i="24"/>
  <c r="D16" i="24"/>
  <c r="B13" i="24"/>
  <c r="D10" i="24"/>
  <c r="B7" i="24"/>
  <c r="B22" i="24"/>
  <c r="B18" i="4" l="1"/>
  <c r="N13" i="19" l="1"/>
  <c r="L14" i="19"/>
  <c r="G14" i="19"/>
  <c r="I13" i="19"/>
  <c r="L12" i="21" l="1"/>
  <c r="E34" i="29" l="1"/>
  <c r="E38" i="24"/>
  <c r="E43" i="16"/>
  <c r="E40" i="14"/>
  <c r="E38" i="7"/>
  <c r="E31" i="3"/>
  <c r="I11" i="25" l="1"/>
  <c r="I12" i="25"/>
  <c r="I13" i="25"/>
  <c r="I14" i="25"/>
  <c r="I15" i="25"/>
  <c r="I16" i="25"/>
  <c r="I17" i="25"/>
  <c r="I18" i="25"/>
  <c r="I19" i="25"/>
  <c r="I20" i="25"/>
  <c r="I21" i="25"/>
  <c r="I22" i="25"/>
  <c r="G9" i="25"/>
  <c r="G10" i="25"/>
  <c r="G11" i="25"/>
  <c r="G12" i="25"/>
  <c r="G13" i="25"/>
  <c r="G14" i="25"/>
  <c r="G15" i="25"/>
  <c r="G16" i="25"/>
  <c r="G17" i="25"/>
  <c r="G19" i="25"/>
  <c r="G20" i="25"/>
  <c r="G21" i="25"/>
  <c r="I10" i="5"/>
  <c r="I11" i="5"/>
  <c r="I12" i="5"/>
  <c r="I13" i="5"/>
  <c r="I14" i="5"/>
  <c r="I15" i="5"/>
  <c r="I16" i="5"/>
  <c r="I17" i="5"/>
  <c r="I18" i="5"/>
  <c r="G8" i="5"/>
  <c r="G9" i="5"/>
  <c r="G10" i="5"/>
  <c r="G11" i="5"/>
  <c r="G12" i="5"/>
  <c r="G13" i="5"/>
  <c r="G14" i="5"/>
  <c r="G15" i="5"/>
  <c r="G16" i="5"/>
  <c r="G17" i="5"/>
  <c r="G18" i="5"/>
  <c r="N11" i="24" l="1"/>
  <c r="N12" i="24"/>
  <c r="N13" i="24"/>
  <c r="N14" i="24"/>
  <c r="N15" i="24"/>
  <c r="N16" i="24"/>
  <c r="N17" i="24"/>
  <c r="N18" i="24"/>
  <c r="N19" i="24"/>
  <c r="N20" i="24"/>
  <c r="L11" i="24"/>
  <c r="L12" i="24"/>
  <c r="L13" i="24"/>
  <c r="L14" i="24"/>
  <c r="L15" i="24"/>
  <c r="L16" i="24"/>
  <c r="L17" i="24"/>
  <c r="L18" i="24"/>
  <c r="L19" i="24"/>
  <c r="L20" i="24"/>
  <c r="N9" i="22"/>
  <c r="N10" i="22"/>
  <c r="N11" i="22"/>
  <c r="N12" i="22"/>
  <c r="L8" i="22"/>
  <c r="L9" i="22"/>
  <c r="L10" i="22"/>
  <c r="L11" i="22"/>
  <c r="L12" i="22"/>
  <c r="N9" i="21"/>
  <c r="N10" i="21"/>
  <c r="N11" i="21"/>
  <c r="L8" i="21"/>
  <c r="L9" i="21"/>
  <c r="L10" i="21"/>
  <c r="L11" i="21"/>
  <c r="N9" i="17"/>
  <c r="N10" i="17"/>
  <c r="N11" i="17"/>
  <c r="N12" i="17"/>
  <c r="N13" i="17"/>
  <c r="L8" i="17"/>
  <c r="L9" i="17"/>
  <c r="L10" i="17"/>
  <c r="L11" i="17"/>
  <c r="L12" i="1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N8" i="4"/>
  <c r="N9" i="4"/>
  <c r="N10" i="4"/>
  <c r="N11" i="4"/>
  <c r="N12" i="4"/>
  <c r="L9" i="4"/>
  <c r="L10" i="4"/>
  <c r="L11" i="4"/>
  <c r="L12" i="4"/>
  <c r="I9" i="4"/>
  <c r="I10" i="4"/>
  <c r="I11" i="4"/>
  <c r="I12" i="4"/>
  <c r="G9" i="4"/>
  <c r="G10" i="4"/>
  <c r="G11" i="4"/>
  <c r="G12" i="4"/>
  <c r="N12" i="1"/>
  <c r="N13" i="1"/>
  <c r="L11" i="1"/>
  <c r="L12" i="1"/>
  <c r="L13" i="1"/>
  <c r="D27" i="25" l="1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25" i="21"/>
  <c r="D24" i="21"/>
  <c r="B24" i="21"/>
  <c r="D23" i="21"/>
  <c r="B23" i="21"/>
  <c r="D22" i="21"/>
  <c r="B22" i="21"/>
  <c r="D21" i="21"/>
  <c r="B21" i="21"/>
  <c r="D20" i="21"/>
  <c r="B20" i="21"/>
  <c r="D19" i="21"/>
  <c r="B19" i="21"/>
  <c r="D18" i="21"/>
  <c r="B18" i="21"/>
  <c r="D17" i="21"/>
  <c r="B17" i="21"/>
  <c r="D16" i="21"/>
  <c r="B16" i="21"/>
  <c r="D15" i="21"/>
  <c r="B15" i="21"/>
  <c r="D14" i="21"/>
  <c r="B14" i="21"/>
  <c r="D13" i="21"/>
  <c r="B13" i="21"/>
  <c r="D12" i="21"/>
  <c r="B12" i="21"/>
  <c r="D11" i="21"/>
  <c r="B11" i="21"/>
  <c r="D10" i="21"/>
  <c r="B10" i="21"/>
  <c r="D9" i="21"/>
  <c r="B9" i="21"/>
  <c r="D8" i="21"/>
  <c r="B8" i="21"/>
  <c r="D7" i="21"/>
  <c r="B7" i="21"/>
  <c r="D6" i="21"/>
  <c r="B6" i="21"/>
  <c r="D29" i="19"/>
  <c r="B29" i="19"/>
  <c r="D28" i="19"/>
  <c r="B28" i="19"/>
  <c r="D27" i="19"/>
  <c r="B27" i="19"/>
  <c r="D26" i="19"/>
  <c r="B26" i="19"/>
  <c r="D25" i="19"/>
  <c r="B25" i="19"/>
  <c r="D24" i="19"/>
  <c r="B24" i="19"/>
  <c r="D23" i="19"/>
  <c r="B23" i="19"/>
  <c r="D22" i="19"/>
  <c r="B22" i="19"/>
  <c r="D21" i="19"/>
  <c r="B21" i="19"/>
  <c r="D20" i="19"/>
  <c r="B20" i="19"/>
  <c r="D19" i="19"/>
  <c r="B19" i="19"/>
  <c r="D18" i="19"/>
  <c r="B18" i="19"/>
  <c r="D17" i="19"/>
  <c r="B17" i="19"/>
  <c r="D16" i="19"/>
  <c r="B16" i="19"/>
  <c r="D15" i="19"/>
  <c r="B15" i="19"/>
  <c r="D14" i="19"/>
  <c r="B14" i="19"/>
  <c r="D13" i="19"/>
  <c r="B13" i="19"/>
  <c r="D12" i="19"/>
  <c r="B12" i="19"/>
  <c r="D11" i="19"/>
  <c r="B11" i="19"/>
  <c r="D10" i="19"/>
  <c r="B10" i="19"/>
  <c r="D9" i="19"/>
  <c r="B9" i="19"/>
  <c r="D8" i="19"/>
  <c r="B8" i="19"/>
  <c r="D7" i="19"/>
  <c r="B7" i="19"/>
  <c r="D6" i="19"/>
  <c r="B6" i="19"/>
  <c r="B23" i="5"/>
  <c r="D22" i="5"/>
  <c r="B22" i="5"/>
  <c r="D21" i="5"/>
  <c r="B21" i="5"/>
  <c r="D20" i="5"/>
  <c r="B20" i="5"/>
  <c r="D19" i="5"/>
  <c r="B19" i="5"/>
  <c r="D18" i="5"/>
  <c r="B18" i="5"/>
  <c r="D17" i="5"/>
  <c r="B17" i="5"/>
  <c r="D16" i="5"/>
  <c r="B16" i="5"/>
  <c r="D15" i="5"/>
  <c r="B15" i="5"/>
  <c r="D14" i="5"/>
  <c r="B14" i="5"/>
  <c r="D13" i="5"/>
  <c r="B13" i="5"/>
  <c r="D12" i="5"/>
  <c r="B12" i="5"/>
  <c r="D11" i="5"/>
  <c r="B11" i="5"/>
  <c r="D10" i="5"/>
  <c r="B10" i="5"/>
  <c r="D9" i="5"/>
  <c r="B9" i="5"/>
  <c r="D8" i="5"/>
  <c r="B8" i="5"/>
  <c r="B7" i="5"/>
  <c r="D6" i="5"/>
  <c r="B6" i="5"/>
  <c r="I13" i="21" l="1"/>
  <c r="I14" i="21"/>
  <c r="I15" i="21"/>
  <c r="G13" i="21"/>
  <c r="G14" i="21"/>
  <c r="G15" i="21"/>
  <c r="D11" i="22" l="1"/>
  <c r="D12" i="22"/>
  <c r="D13" i="22"/>
  <c r="D14" i="22"/>
  <c r="D15" i="22"/>
  <c r="D16" i="22"/>
  <c r="D17" i="22"/>
  <c r="D18" i="22"/>
  <c r="D19" i="22"/>
  <c r="B10" i="22"/>
  <c r="B11" i="22"/>
  <c r="B12" i="22"/>
  <c r="B13" i="22"/>
  <c r="B14" i="22"/>
  <c r="B15" i="22"/>
  <c r="B16" i="22"/>
  <c r="B17" i="22"/>
  <c r="B18" i="22"/>
  <c r="B19" i="22"/>
  <c r="D15" i="17"/>
  <c r="D16" i="17"/>
  <c r="D17" i="17"/>
  <c r="D18" i="17"/>
  <c r="D19" i="17"/>
  <c r="D20" i="17"/>
  <c r="B15" i="17"/>
  <c r="B16" i="17"/>
  <c r="B17" i="17"/>
  <c r="B18" i="17"/>
  <c r="B19" i="17"/>
  <c r="B20" i="17"/>
  <c r="I16" i="17"/>
  <c r="I17" i="17"/>
  <c r="B12" i="4"/>
  <c r="B13" i="4"/>
  <c r="B14" i="4"/>
  <c r="B15" i="4"/>
  <c r="B16" i="4"/>
  <c r="B17" i="4"/>
  <c r="B19" i="4"/>
  <c r="D13" i="1" l="1"/>
  <c r="D14" i="1"/>
  <c r="D15" i="1"/>
  <c r="D16" i="1"/>
  <c r="D17" i="1"/>
  <c r="D18" i="1"/>
  <c r="D19" i="1"/>
  <c r="D20" i="1"/>
  <c r="B13" i="1"/>
  <c r="B14" i="1"/>
  <c r="B15" i="1"/>
  <c r="B16" i="1"/>
  <c r="B17" i="1"/>
  <c r="B18" i="1"/>
  <c r="B19" i="1"/>
  <c r="B20" i="1"/>
  <c r="B21" i="1"/>
  <c r="I12" i="1"/>
  <c r="I13" i="1"/>
  <c r="G12" i="1"/>
  <c r="G13" i="1"/>
  <c r="I8" i="5" l="1"/>
  <c r="I9" i="5"/>
  <c r="I10" i="24" l="1"/>
  <c r="I11" i="24"/>
  <c r="I12" i="24"/>
  <c r="I13" i="24"/>
  <c r="I14" i="24"/>
  <c r="I15" i="24"/>
  <c r="I16" i="24"/>
  <c r="I17" i="24"/>
  <c r="I18" i="24"/>
  <c r="I19" i="24"/>
  <c r="I20" i="24"/>
  <c r="I21" i="24"/>
  <c r="I22" i="24"/>
  <c r="G15" i="24"/>
  <c r="G16" i="24"/>
  <c r="G17" i="24"/>
  <c r="G18" i="24"/>
  <c r="G19" i="24"/>
  <c r="G20" i="24"/>
  <c r="G21" i="24"/>
  <c r="G22" i="24"/>
  <c r="I10" i="21"/>
  <c r="I11" i="21"/>
  <c r="I12" i="21"/>
  <c r="G8" i="21"/>
  <c r="G9" i="21"/>
  <c r="G10" i="21"/>
  <c r="G11" i="21"/>
  <c r="G12" i="21"/>
  <c r="I11" i="19"/>
  <c r="I12" i="19"/>
  <c r="G10" i="19"/>
  <c r="G11" i="19"/>
  <c r="G12" i="19"/>
  <c r="G13" i="19"/>
  <c r="G16" i="17"/>
  <c r="I14" i="17"/>
  <c r="I15" i="17"/>
  <c r="G13" i="17"/>
  <c r="G14" i="17"/>
  <c r="G15" i="17"/>
  <c r="I19" i="16"/>
  <c r="I20" i="16"/>
  <c r="I21" i="16"/>
  <c r="I22" i="16"/>
  <c r="I23" i="16"/>
  <c r="I24" i="16"/>
  <c r="I25" i="16"/>
  <c r="I26" i="16"/>
  <c r="I27" i="16"/>
  <c r="I28" i="16"/>
  <c r="I29" i="16"/>
  <c r="I30" i="16"/>
  <c r="G18" i="16"/>
  <c r="G19" i="16"/>
  <c r="G20" i="16"/>
  <c r="G21" i="16"/>
  <c r="G22" i="16"/>
  <c r="G23" i="16"/>
  <c r="G24" i="16"/>
  <c r="G25" i="16"/>
  <c r="G26" i="16"/>
  <c r="G27" i="16"/>
  <c r="G28" i="16"/>
  <c r="I19" i="14"/>
  <c r="I20" i="14"/>
  <c r="I21" i="14"/>
  <c r="I22" i="14"/>
  <c r="I23" i="14"/>
  <c r="I24" i="14"/>
  <c r="I25" i="14"/>
  <c r="I26" i="14"/>
  <c r="I27" i="14"/>
  <c r="G18" i="14"/>
  <c r="G19" i="14"/>
  <c r="G20" i="14"/>
  <c r="G21" i="14"/>
  <c r="G22" i="14"/>
  <c r="G23" i="14"/>
  <c r="G24" i="14"/>
  <c r="G25" i="14"/>
  <c r="G26" i="14"/>
  <c r="I22" i="7"/>
  <c r="I23" i="7"/>
  <c r="I24" i="7"/>
  <c r="I25" i="7"/>
  <c r="I26" i="7"/>
  <c r="I27" i="7"/>
  <c r="I28" i="7"/>
  <c r="I29" i="7"/>
  <c r="G22" i="7"/>
  <c r="G23" i="7"/>
  <c r="G24" i="7"/>
  <c r="G25" i="7"/>
  <c r="G26" i="7"/>
  <c r="G27" i="7"/>
  <c r="G28" i="7"/>
  <c r="G29" i="7"/>
  <c r="G17" i="3"/>
  <c r="D7" i="4" l="1"/>
  <c r="D27" i="3" l="1"/>
  <c r="D28" i="3"/>
  <c r="D30" i="3"/>
  <c r="D31" i="3"/>
  <c r="D32" i="3"/>
  <c r="D33" i="3"/>
  <c r="B30" i="3"/>
  <c r="B32" i="3"/>
  <c r="B33" i="3"/>
  <c r="N7" i="17" l="1"/>
  <c r="L7" i="17"/>
  <c r="I13" i="17"/>
  <c r="I12" i="17"/>
  <c r="I11" i="17"/>
  <c r="I10" i="17"/>
  <c r="I9" i="17"/>
  <c r="I7" i="17"/>
  <c r="G12" i="17"/>
  <c r="G11" i="17"/>
  <c r="G10" i="17"/>
  <c r="G9" i="17"/>
  <c r="G7" i="17"/>
  <c r="D4" i="18" l="1"/>
  <c r="F4" i="18" s="1"/>
  <c r="C4" i="18"/>
  <c r="E4" i="18" s="1"/>
  <c r="B25" i="24" l="1"/>
  <c r="D19" i="24"/>
  <c r="B21" i="24"/>
  <c r="D15" i="24"/>
  <c r="B17" i="24"/>
  <c r="B12" i="3"/>
  <c r="B25" i="3"/>
  <c r="D21" i="3"/>
  <c r="B22" i="3"/>
  <c r="D10" i="3"/>
  <c r="D7" i="3"/>
  <c r="B11" i="17"/>
  <c r="D9" i="17"/>
  <c r="D10" i="17"/>
  <c r="B8" i="17"/>
  <c r="B9" i="17"/>
  <c r="B10" i="17"/>
  <c r="B12" i="17"/>
  <c r="B13" i="17"/>
  <c r="B14" i="17"/>
  <c r="D23" i="24" l="1"/>
  <c r="D24" i="24"/>
  <c r="D25" i="24"/>
  <c r="D8" i="17"/>
  <c r="D11" i="17"/>
  <c r="D12" i="17"/>
  <c r="D13" i="17"/>
  <c r="D14" i="17"/>
  <c r="D7" i="17"/>
  <c r="B7" i="17"/>
  <c r="D22" i="24" l="1"/>
  <c r="D20" i="24"/>
  <c r="B20" i="24"/>
  <c r="D18" i="24"/>
  <c r="B18" i="24"/>
  <c r="D17" i="24"/>
  <c r="B16" i="24"/>
  <c r="D14" i="24"/>
  <c r="B15" i="24"/>
  <c r="D13" i="24"/>
  <c r="B14" i="24"/>
  <c r="D12" i="24"/>
  <c r="B12" i="24"/>
  <c r="D11" i="24"/>
  <c r="B11" i="24"/>
  <c r="D9" i="24"/>
  <c r="B10" i="24"/>
  <c r="D8" i="24"/>
  <c r="B9" i="24"/>
  <c r="D7" i="24"/>
  <c r="B8" i="24"/>
  <c r="D6" i="24"/>
  <c r="B6" i="24"/>
  <c r="B9" i="3" l="1"/>
  <c r="B7" i="3" l="1"/>
  <c r="I15" i="3" l="1"/>
  <c r="G14" i="3"/>
  <c r="I13" i="3"/>
  <c r="I11" i="3" l="1"/>
  <c r="I12" i="3"/>
  <c r="I14" i="3"/>
  <c r="I16" i="3"/>
  <c r="I17" i="3"/>
  <c r="G13" i="3"/>
  <c r="G15" i="3"/>
  <c r="G16" i="3"/>
  <c r="N8" i="25" l="1"/>
  <c r="N9" i="25"/>
  <c r="N10" i="25"/>
  <c r="N11" i="25"/>
  <c r="N12" i="25"/>
  <c r="N13" i="25"/>
  <c r="L9" i="25"/>
  <c r="L10" i="25"/>
  <c r="L11" i="25"/>
  <c r="L12" i="25"/>
  <c r="L13" i="25"/>
  <c r="N7" i="25" l="1"/>
  <c r="N6" i="25"/>
  <c r="L8" i="25"/>
  <c r="L7" i="25"/>
  <c r="L6" i="25"/>
  <c r="N10" i="24"/>
  <c r="N9" i="24"/>
  <c r="N8" i="24"/>
  <c r="N7" i="24"/>
  <c r="N6" i="24"/>
  <c r="L10" i="24"/>
  <c r="L9" i="24"/>
  <c r="L8" i="24"/>
  <c r="L7" i="24"/>
  <c r="L6" i="24"/>
  <c r="N8" i="22"/>
  <c r="N7" i="22"/>
  <c r="L7" i="22"/>
  <c r="N6" i="22"/>
  <c r="L6" i="22"/>
  <c r="N8" i="21"/>
  <c r="N7" i="21"/>
  <c r="L7" i="21"/>
  <c r="N6" i="21"/>
  <c r="L6" i="21"/>
  <c r="L13" i="19"/>
  <c r="N12" i="19"/>
  <c r="L12" i="19"/>
  <c r="N11" i="19"/>
  <c r="L11" i="19"/>
  <c r="N10" i="19"/>
  <c r="L10" i="19"/>
  <c r="N9" i="19"/>
  <c r="L9" i="19"/>
  <c r="N8" i="19"/>
  <c r="L8" i="19"/>
  <c r="N7" i="19"/>
  <c r="L7" i="19"/>
  <c r="N6" i="19"/>
  <c r="L6" i="19"/>
  <c r="N8" i="17"/>
  <c r="N6" i="17"/>
  <c r="L6" i="17"/>
  <c r="N10" i="7"/>
  <c r="N9" i="7"/>
  <c r="N8" i="7"/>
  <c r="N7" i="7"/>
  <c r="N6" i="7"/>
  <c r="L10" i="7"/>
  <c r="L9" i="7"/>
  <c r="L8" i="7"/>
  <c r="L7" i="7"/>
  <c r="L6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N11" i="5"/>
  <c r="N10" i="5"/>
  <c r="N9" i="5"/>
  <c r="N8" i="5"/>
  <c r="N7" i="5"/>
  <c r="N6" i="5"/>
  <c r="L12" i="5"/>
  <c r="L11" i="5"/>
  <c r="L10" i="5"/>
  <c r="L9" i="5"/>
  <c r="L8" i="5"/>
  <c r="L7" i="5"/>
  <c r="L6" i="5"/>
  <c r="L8" i="4"/>
  <c r="N7" i="4"/>
  <c r="L7" i="4"/>
  <c r="N6" i="4"/>
  <c r="L6" i="4"/>
  <c r="N13" i="3"/>
  <c r="N12" i="3"/>
  <c r="N11" i="3"/>
  <c r="N10" i="3"/>
  <c r="N9" i="3"/>
  <c r="N8" i="3"/>
  <c r="N7" i="3"/>
  <c r="N6" i="3"/>
  <c r="L13" i="3"/>
  <c r="L12" i="3"/>
  <c r="L11" i="3"/>
  <c r="L10" i="3"/>
  <c r="L9" i="3"/>
  <c r="L8" i="3"/>
  <c r="L7" i="3"/>
  <c r="L6" i="3"/>
  <c r="N11" i="1" l="1"/>
  <c r="N10" i="1"/>
  <c r="L10" i="1"/>
  <c r="N9" i="1"/>
  <c r="L9" i="1"/>
  <c r="N8" i="1"/>
  <c r="L8" i="1"/>
  <c r="N7" i="1"/>
  <c r="L7" i="1"/>
  <c r="N6" i="1"/>
  <c r="L6" i="1"/>
  <c r="B8" i="3" l="1"/>
  <c r="B10" i="3"/>
  <c r="B11" i="3"/>
  <c r="B13" i="3"/>
  <c r="B15" i="3"/>
  <c r="B16" i="3"/>
  <c r="B17" i="3"/>
  <c r="B19" i="3"/>
  <c r="B20" i="3"/>
  <c r="B23" i="3"/>
  <c r="B24" i="3"/>
  <c r="B26" i="3"/>
  <c r="B27" i="3"/>
  <c r="B28" i="3"/>
  <c r="B29" i="3"/>
  <c r="D24" i="3"/>
  <c r="D25" i="3"/>
  <c r="D26" i="3"/>
  <c r="I7" i="25" l="1"/>
  <c r="I8" i="25"/>
  <c r="I9" i="25"/>
  <c r="I10" i="25"/>
  <c r="I6" i="25"/>
  <c r="G7" i="25"/>
  <c r="G8" i="25"/>
  <c r="G6" i="25"/>
  <c r="I7" i="24"/>
  <c r="I8" i="24"/>
  <c r="I9" i="24"/>
  <c r="I6" i="24"/>
  <c r="G7" i="24"/>
  <c r="G8" i="24"/>
  <c r="G9" i="24"/>
  <c r="G10" i="24"/>
  <c r="G11" i="24"/>
  <c r="G12" i="24"/>
  <c r="G13" i="24"/>
  <c r="G14" i="24"/>
  <c r="G6" i="24"/>
  <c r="I7" i="22"/>
  <c r="I6" i="22"/>
  <c r="G7" i="22"/>
  <c r="G6" i="22"/>
  <c r="I7" i="21"/>
  <c r="I8" i="21"/>
  <c r="I9" i="21"/>
  <c r="I6" i="21"/>
  <c r="G7" i="21"/>
  <c r="G6" i="21"/>
  <c r="I7" i="19"/>
  <c r="I8" i="19"/>
  <c r="I9" i="19"/>
  <c r="I10" i="19"/>
  <c r="I6" i="19"/>
  <c r="G7" i="19"/>
  <c r="G8" i="19"/>
  <c r="G9" i="19"/>
  <c r="G6" i="19"/>
  <c r="I8" i="17"/>
  <c r="I6" i="17"/>
  <c r="G8" i="17"/>
  <c r="G6" i="17"/>
  <c r="I7" i="16"/>
  <c r="I8" i="16"/>
  <c r="I9" i="16"/>
  <c r="I10" i="16"/>
  <c r="I11" i="16"/>
  <c r="I12" i="16"/>
  <c r="I13" i="16"/>
  <c r="I14" i="16"/>
  <c r="I15" i="16"/>
  <c r="I16" i="16"/>
  <c r="I17" i="16"/>
  <c r="I18" i="16"/>
  <c r="I6" i="16"/>
  <c r="G7" i="16"/>
  <c r="G8" i="16"/>
  <c r="G9" i="16"/>
  <c r="G10" i="16"/>
  <c r="G11" i="16"/>
  <c r="G12" i="16"/>
  <c r="G13" i="16"/>
  <c r="G14" i="16"/>
  <c r="G15" i="16"/>
  <c r="G16" i="16"/>
  <c r="G17" i="16"/>
  <c r="G6" i="16"/>
  <c r="I7" i="14"/>
  <c r="I8" i="14"/>
  <c r="I9" i="14"/>
  <c r="I10" i="14"/>
  <c r="I11" i="14"/>
  <c r="I12" i="14"/>
  <c r="I13" i="14"/>
  <c r="I14" i="14"/>
  <c r="I15" i="14"/>
  <c r="I16" i="14"/>
  <c r="I17" i="14"/>
  <c r="I18" i="14"/>
  <c r="I6" i="14"/>
  <c r="G7" i="14"/>
  <c r="G8" i="14"/>
  <c r="G9" i="14"/>
  <c r="G10" i="14"/>
  <c r="G11" i="14"/>
  <c r="G12" i="14"/>
  <c r="G13" i="14"/>
  <c r="G14" i="14"/>
  <c r="G15" i="14"/>
  <c r="G16" i="14"/>
  <c r="G17" i="14"/>
  <c r="G6" i="14"/>
  <c r="I7" i="5"/>
  <c r="I6" i="5"/>
  <c r="G7" i="5"/>
  <c r="G6" i="5"/>
  <c r="I7" i="4"/>
  <c r="I8" i="4"/>
  <c r="I6" i="4"/>
  <c r="G7" i="4"/>
  <c r="G8" i="4"/>
  <c r="G6" i="4"/>
  <c r="I7" i="3"/>
  <c r="I8" i="3"/>
  <c r="I9" i="3"/>
  <c r="I10" i="3"/>
  <c r="I6" i="3"/>
  <c r="G7" i="3"/>
  <c r="G8" i="3"/>
  <c r="G9" i="3"/>
  <c r="G10" i="3"/>
  <c r="G11" i="3"/>
  <c r="G12" i="3"/>
  <c r="G6" i="3"/>
  <c r="I11" i="1"/>
  <c r="I10" i="1"/>
  <c r="I9" i="1"/>
  <c r="I8" i="1"/>
  <c r="I7" i="1"/>
  <c r="I6" i="1"/>
  <c r="G11" i="1"/>
  <c r="G10" i="1"/>
  <c r="G9" i="1"/>
  <c r="G8" i="1"/>
  <c r="G7" i="1"/>
  <c r="G6" i="1"/>
  <c r="D8" i="22" l="1"/>
  <c r="D9" i="22"/>
  <c r="D10" i="22"/>
  <c r="B8" i="22"/>
  <c r="B9" i="22"/>
  <c r="B8" i="4" l="1"/>
  <c r="B9" i="4"/>
  <c r="B10" i="4"/>
  <c r="B11" i="4"/>
  <c r="D16" i="3" l="1"/>
  <c r="D17" i="3"/>
  <c r="D18" i="3"/>
  <c r="D20" i="3"/>
  <c r="D22" i="3"/>
  <c r="D23" i="3"/>
  <c r="D8" i="1"/>
  <c r="D9" i="1"/>
  <c r="D10" i="1"/>
  <c r="D11" i="1"/>
  <c r="D12" i="1"/>
  <c r="B8" i="1"/>
  <c r="B9" i="1"/>
  <c r="B10" i="1"/>
  <c r="B11" i="1"/>
  <c r="B12" i="1"/>
  <c r="D7" i="1" l="1"/>
  <c r="D6" i="1"/>
  <c r="D7" i="22" l="1"/>
  <c r="B7" i="22"/>
  <c r="B7" i="4"/>
  <c r="D6" i="4"/>
  <c r="B6" i="4"/>
  <c r="D14" i="3"/>
  <c r="D13" i="3"/>
  <c r="D12" i="3"/>
  <c r="D11" i="3"/>
  <c r="D9" i="3"/>
  <c r="D6" i="3" l="1"/>
  <c r="D8" i="3"/>
  <c r="M4" i="29"/>
  <c r="K4" i="29"/>
  <c r="H4" i="29"/>
  <c r="F4" i="29"/>
  <c r="N322" i="28"/>
  <c r="M322" i="28"/>
  <c r="L322" i="28"/>
  <c r="K322" i="28"/>
  <c r="I322" i="28"/>
  <c r="H322" i="28"/>
  <c r="G322" i="28"/>
  <c r="F322" i="28"/>
  <c r="N269" i="28"/>
  <c r="M269" i="28"/>
  <c r="L269" i="28"/>
  <c r="K269" i="28"/>
  <c r="I269" i="28"/>
  <c r="H269" i="28"/>
  <c r="G269" i="28"/>
  <c r="F269" i="28"/>
  <c r="N216" i="28"/>
  <c r="M216" i="28"/>
  <c r="L216" i="28"/>
  <c r="K216" i="28"/>
  <c r="I216" i="28"/>
  <c r="H216" i="28"/>
  <c r="G216" i="28"/>
  <c r="F216" i="28"/>
  <c r="N163" i="28"/>
  <c r="M163" i="28"/>
  <c r="L163" i="28"/>
  <c r="K163" i="28"/>
  <c r="I163" i="28"/>
  <c r="H163" i="28"/>
  <c r="G163" i="28"/>
  <c r="F163" i="28"/>
  <c r="N110" i="28"/>
  <c r="M110" i="28"/>
  <c r="L110" i="28"/>
  <c r="K110" i="28"/>
  <c r="I110" i="28"/>
  <c r="H110" i="28"/>
  <c r="G110" i="28"/>
  <c r="F110" i="28"/>
  <c r="N57" i="28"/>
  <c r="M57" i="28"/>
  <c r="L57" i="28"/>
  <c r="K57" i="28"/>
  <c r="I57" i="28"/>
  <c r="H57" i="28"/>
  <c r="G57" i="28"/>
  <c r="F57" i="28"/>
  <c r="N4" i="28"/>
  <c r="M4" i="28"/>
  <c r="L4" i="28"/>
  <c r="K4" i="28"/>
  <c r="I4" i="28"/>
  <c r="H4" i="28"/>
  <c r="G4" i="28"/>
  <c r="F4" i="28"/>
  <c r="K4" i="26"/>
  <c r="I4" i="26"/>
  <c r="G4" i="26"/>
  <c r="E4" i="26"/>
  <c r="N4" i="25"/>
  <c r="M4" i="25"/>
  <c r="L4" i="25"/>
  <c r="K4" i="25"/>
  <c r="I4" i="25"/>
  <c r="H4" i="25"/>
  <c r="G4" i="25"/>
  <c r="F4" i="25"/>
  <c r="N4" i="24"/>
  <c r="L4" i="24"/>
  <c r="I4" i="24"/>
  <c r="G4" i="24"/>
  <c r="C4" i="24"/>
  <c r="M4" i="24" s="1"/>
  <c r="A4" i="24"/>
  <c r="F4" i="24" s="1"/>
  <c r="N4" i="23"/>
  <c r="M4" i="23"/>
  <c r="L4" i="23"/>
  <c r="K4" i="23"/>
  <c r="I4" i="23"/>
  <c r="H4" i="23"/>
  <c r="G4" i="23"/>
  <c r="F4" i="23"/>
  <c r="D6" i="22"/>
  <c r="B6" i="22"/>
  <c r="N4" i="21"/>
  <c r="L4" i="21"/>
  <c r="I4" i="21"/>
  <c r="G4" i="21"/>
  <c r="C4" i="21"/>
  <c r="M4" i="21" s="1"/>
  <c r="A4" i="21"/>
  <c r="F4" i="21" s="1"/>
  <c r="N4" i="19"/>
  <c r="M4" i="19"/>
  <c r="L4" i="19"/>
  <c r="K4" i="19"/>
  <c r="I4" i="19"/>
  <c r="H4" i="19"/>
  <c r="G4" i="19"/>
  <c r="F4" i="19"/>
  <c r="D6" i="17"/>
  <c r="B6" i="17"/>
  <c r="N4" i="17"/>
  <c r="M4" i="17"/>
  <c r="L4" i="17"/>
  <c r="K4" i="17"/>
  <c r="I4" i="17"/>
  <c r="H4" i="17"/>
  <c r="G4" i="17"/>
  <c r="F4" i="17"/>
  <c r="N4" i="16"/>
  <c r="M4" i="16"/>
  <c r="L4" i="16"/>
  <c r="K4" i="16"/>
  <c r="I4" i="16"/>
  <c r="H4" i="16"/>
  <c r="G4" i="16"/>
  <c r="F4" i="16"/>
  <c r="K4" i="15"/>
  <c r="I4" i="15"/>
  <c r="G4" i="15"/>
  <c r="E4" i="15"/>
  <c r="N4" i="7"/>
  <c r="M4" i="7"/>
  <c r="L4" i="7"/>
  <c r="K4" i="7"/>
  <c r="I4" i="7"/>
  <c r="H4" i="7"/>
  <c r="G4" i="7"/>
  <c r="F4" i="7"/>
  <c r="N4" i="5"/>
  <c r="M4" i="5"/>
  <c r="L4" i="5"/>
  <c r="K4" i="5"/>
  <c r="I4" i="5"/>
  <c r="H4" i="5"/>
  <c r="G4" i="5"/>
  <c r="F4" i="5"/>
  <c r="N4" i="4"/>
  <c r="M4" i="4"/>
  <c r="L4" i="4"/>
  <c r="K4" i="4"/>
  <c r="I4" i="4"/>
  <c r="H4" i="4"/>
  <c r="G4" i="4"/>
  <c r="F4" i="4"/>
  <c r="B6" i="3"/>
  <c r="B7" i="1"/>
  <c r="B6" i="1"/>
  <c r="H4" i="24" l="1"/>
  <c r="K4" i="24"/>
  <c r="H4" i="21"/>
  <c r="K4" i="21"/>
</calcChain>
</file>

<file path=xl/sharedStrings.xml><?xml version="1.0" encoding="utf-8"?>
<sst xmlns="http://schemas.openxmlformats.org/spreadsheetml/2006/main" count="1946" uniqueCount="425">
  <si>
    <t>SISTEMA INTEGRADO DE TRANSPORTE DE LIMEIRA-SP / ORDEM DE SERVIÇO OPERACIONAL</t>
  </si>
  <si>
    <t>LINHA</t>
  </si>
  <si>
    <t>1 – CAMPO VERDE / ATACADÃO</t>
  </si>
  <si>
    <t>ORIGEM</t>
  </si>
  <si>
    <t>CAMPO VERDE</t>
  </si>
  <si>
    <t>DESTINO</t>
  </si>
  <si>
    <t>ATACADÃO</t>
  </si>
  <si>
    <t>HORÁRIOS DIAS ÚTEIS</t>
  </si>
  <si>
    <t>HORÁRIOS SÁBADOS</t>
  </si>
  <si>
    <t>HORÁRIOS DOMINGOS (FERIADOS)</t>
  </si>
  <si>
    <t>TERMINAL SENTIDO CAMPO VERDE</t>
  </si>
  <si>
    <t>TERMINAL SENTIDO ATACADÃO</t>
  </si>
  <si>
    <t>PARTIDAS</t>
  </si>
  <si>
    <t>Horário Ref. TCU</t>
  </si>
  <si>
    <t>OBSERVAÇÕES:</t>
  </si>
  <si>
    <t>OS HORÁRIOS DE REFERÊNCIAS PODEM OSCILAR EM CINCO MINUTOS PARA MAIS OU PARA MENOS EM FUNÇÃO DAS VIAS DE TRÁFEGO</t>
  </si>
  <si>
    <t>Viação Limeirense LTDA</t>
  </si>
  <si>
    <t>Ruas</t>
  </si>
  <si>
    <t>Bairros</t>
  </si>
  <si>
    <t>Egisto  Ragazzo</t>
  </si>
  <si>
    <t>Av. Ambrosio Fumagali</t>
  </si>
  <si>
    <t>Boa Vista</t>
  </si>
  <si>
    <t>Av. São Sebastião</t>
  </si>
  <si>
    <t>Rua 25 de Março</t>
  </si>
  <si>
    <t>Viaduto Jânio Quadros</t>
  </si>
  <si>
    <t>Centro</t>
  </si>
  <si>
    <t>Rua Barão de Campinas</t>
  </si>
  <si>
    <t>Terminal Urbano</t>
  </si>
  <si>
    <t>Rua Quadros Sobrinho</t>
  </si>
  <si>
    <t>Rua Boa Morte</t>
  </si>
  <si>
    <t>Rua Siqueira Campos</t>
  </si>
  <si>
    <t>Rua Barão de Cascalho</t>
  </si>
  <si>
    <t>Viaduto Janio Quadros</t>
  </si>
  <si>
    <t>2 - OLGA VERONI X GEADA</t>
  </si>
  <si>
    <t>OLGA VERONI</t>
  </si>
  <si>
    <t>GEADA</t>
  </si>
  <si>
    <t>TERMINAL SENTIDO GEADA</t>
  </si>
  <si>
    <t>TERMINAL SENTIDO OLGA VERONI</t>
  </si>
  <si>
    <t>Rua Profº Ruy Corte Brilho</t>
  </si>
  <si>
    <t>Rua Osvaldo Bertolini</t>
  </si>
  <si>
    <t>Praça 1º de Maio</t>
  </si>
  <si>
    <t>Morro Azul</t>
  </si>
  <si>
    <t>Av. Cônego Manoel Alves</t>
  </si>
  <si>
    <t>Rua Drº Trajano</t>
  </si>
  <si>
    <t>3 – N .S. DORRES / N.LIMEIRA</t>
  </si>
  <si>
    <t>N.S.DORES</t>
  </si>
  <si>
    <t>NOVA LIMEIRA</t>
  </si>
  <si>
    <t>N. S. DORES</t>
  </si>
  <si>
    <t>HORÁRIOS DE SABADO</t>
  </si>
  <si>
    <t>HORÁRIOS DOMINGOS/FERIADOS</t>
  </si>
  <si>
    <t>HORÁRIOS DOMINGOS (FERIADO)</t>
  </si>
  <si>
    <t>TERMINAL SENTIDO NOVA LIMEIRA</t>
  </si>
  <si>
    <t>TERMINAL SENTIDO N.S. DORES</t>
  </si>
  <si>
    <t>Rua Rosa Marmo</t>
  </si>
  <si>
    <t>Av. Carlos Zaccarias</t>
  </si>
  <si>
    <t>Rua Alcides Maduro</t>
  </si>
  <si>
    <t>Rua Gerolano Ometto</t>
  </si>
  <si>
    <t>Av. Major José L. Sobrinho</t>
  </si>
  <si>
    <t>Jd.Bela Vista</t>
  </si>
  <si>
    <t>Rua Alderico Wis Barbosa</t>
  </si>
  <si>
    <t>Rua General Rondon</t>
  </si>
  <si>
    <t>Av. Drº Hipólito P. Ribeiro</t>
  </si>
  <si>
    <t>Av. Mogi Mirim</t>
  </si>
  <si>
    <t>Rotatória do Enxuto</t>
  </si>
  <si>
    <t>Rua Miguel Barbosa</t>
  </si>
  <si>
    <t>Jd.São João</t>
  </si>
  <si>
    <t>Rodovia Limeira x Piracicaba</t>
  </si>
  <si>
    <t>Rua Senador Vergueiro</t>
  </si>
  <si>
    <t>Rua Drº Alberto Ferreira</t>
  </si>
  <si>
    <t>Rua Carlos Gomes</t>
  </si>
  <si>
    <t>Praça do Museu</t>
  </si>
  <si>
    <t>Av. Piracicaba</t>
  </si>
  <si>
    <t>Jd.Nova Italia</t>
  </si>
  <si>
    <t>Rua Barâo de Cascalho</t>
  </si>
  <si>
    <t>Rua Augusto Jorge</t>
  </si>
  <si>
    <t>Av. Hipólito Pinto Ribeiro</t>
  </si>
  <si>
    <t>Rua Antonio P. Barbosa</t>
  </si>
  <si>
    <t>Rua Angelo Santo Rosa</t>
  </si>
  <si>
    <t>Rua Miguel Silva</t>
  </si>
  <si>
    <t>Rod. Limeirax Mogi Mirim</t>
  </si>
  <si>
    <t>Rua Luis Pessoto</t>
  </si>
  <si>
    <t>Rua Silvnino Del Pietro</t>
  </si>
  <si>
    <t>Av. Profº Ary Levy Pereira</t>
  </si>
  <si>
    <t>Av David dos Santos</t>
  </si>
  <si>
    <t>Rua Emilio de Ferras</t>
  </si>
  <si>
    <t>Av. Jaime Cheque</t>
  </si>
  <si>
    <t>N. S. DAS DORES X NOVA LIMEIRA</t>
  </si>
  <si>
    <t>PQ. N.S.Dores</t>
  </si>
  <si>
    <t>Rua J. Lopes</t>
  </si>
  <si>
    <t>Av. Frei João Das Mercês</t>
  </si>
  <si>
    <t>Rua Henrique B Ladvig</t>
  </si>
  <si>
    <t>Rua Profº Joaquim de Micheli</t>
  </si>
  <si>
    <t>Rua Comendador Vicente Leone</t>
  </si>
  <si>
    <t>Rua Farmacêutico Jacob Fanelli</t>
  </si>
  <si>
    <t>Terminal</t>
  </si>
  <si>
    <t>J. N. Limeira</t>
  </si>
  <si>
    <t>J.N. Limeira</t>
  </si>
  <si>
    <t>4 – OLGA VERONI / VANESSA</t>
  </si>
  <si>
    <t>VANESSA</t>
  </si>
  <si>
    <t>TERMINAL SENTIDO VANESSA</t>
  </si>
  <si>
    <t>Rua Assis Brasil</t>
  </si>
  <si>
    <t>Rua Duque de Caxias</t>
  </si>
  <si>
    <t>Rua João Dadona</t>
  </si>
  <si>
    <t>6 – CAMPO NOVO / N. S. DORES</t>
  </si>
  <si>
    <t>CAMPO NOVO</t>
  </si>
  <si>
    <t>NOSSA. S. DORES</t>
  </si>
  <si>
    <t>TERMINAL SENTIDO N. S. DORES</t>
  </si>
  <si>
    <t>TERMINAL SENTIDO CAMPO NOVO</t>
  </si>
  <si>
    <t>N.S.Dores</t>
  </si>
  <si>
    <t>J.Cortez</t>
  </si>
  <si>
    <t>Rua Australia</t>
  </si>
  <si>
    <t>Rua João F. das Merces</t>
  </si>
  <si>
    <t>Rua Luiz Cagnin</t>
  </si>
  <si>
    <t>N.Horizonte</t>
  </si>
  <si>
    <t>Rua Mário Ferraz</t>
  </si>
  <si>
    <t>Av. Antonio D'Andréa</t>
  </si>
  <si>
    <t>Rua Antonio Salviati</t>
  </si>
  <si>
    <t>Rod.Limeira x Iracemápolis</t>
  </si>
  <si>
    <t>Rua Antonio S. Neto</t>
  </si>
  <si>
    <t>Sta.Adelia</t>
  </si>
  <si>
    <t>Rua Bento F. Machado</t>
  </si>
  <si>
    <t>A. Serra</t>
  </si>
  <si>
    <t>Rua João Gazeta</t>
  </si>
  <si>
    <t>Rua Maria P. de Barros</t>
  </si>
  <si>
    <t>Village</t>
  </si>
  <si>
    <t>Via Antonio C. Filho</t>
  </si>
  <si>
    <t>Anhanguera</t>
  </si>
  <si>
    <t>Rua Profº Ari P Souto</t>
  </si>
  <si>
    <t>Praça Taba do Brasil</t>
  </si>
  <si>
    <t>Rua Brasil Prado</t>
  </si>
  <si>
    <t>Rua Mário Lima</t>
  </si>
  <si>
    <t>Rua Pastor O. Cecon</t>
  </si>
  <si>
    <t>Rua Evaristo P.Silveira</t>
  </si>
  <si>
    <t>Rua Basílio M. Lang</t>
  </si>
  <si>
    <t>Sta Adélia</t>
  </si>
  <si>
    <t>Rua Natal P. Gullo</t>
  </si>
  <si>
    <t>Jd. Gloria</t>
  </si>
  <si>
    <t>Via Luiz Varga</t>
  </si>
  <si>
    <t>Limeiranea</t>
  </si>
  <si>
    <t>J.Alvorada</t>
  </si>
  <si>
    <t>Stalberg</t>
  </si>
  <si>
    <t>S.Vergueiro</t>
  </si>
  <si>
    <t>Rua Otto F. Burger</t>
  </si>
  <si>
    <t>Amparo</t>
  </si>
  <si>
    <t>N.Suíça</t>
  </si>
  <si>
    <t>Rua Miguel Francisco</t>
  </si>
  <si>
    <t>Rua Jaime Camargo</t>
  </si>
  <si>
    <t>V.Camargo</t>
  </si>
  <si>
    <t>Rua Fortunato Lucato</t>
  </si>
  <si>
    <t>Mª Modaneis</t>
  </si>
  <si>
    <t>Rotatoria Walmart</t>
  </si>
  <si>
    <t>S. Vergueiro</t>
  </si>
  <si>
    <t>Av. Com.Agustinho Prada</t>
  </si>
  <si>
    <t>Rua Pres.Rooselt</t>
  </si>
  <si>
    <t>Rua 9 de Julho</t>
  </si>
  <si>
    <t>Rua Zaira Ometo</t>
  </si>
  <si>
    <t>Rua Ramiro Andrade</t>
  </si>
  <si>
    <t>Rua Jaime  Camargo</t>
  </si>
  <si>
    <t>Rua Pascoal P. Cason</t>
  </si>
  <si>
    <t>N.S. Dores</t>
  </si>
  <si>
    <t>Rua Joâo Dadona</t>
  </si>
  <si>
    <t>Rua Wilda G. S. Heldt</t>
  </si>
  <si>
    <t>A.Serra</t>
  </si>
  <si>
    <t>Rua Otto F. Burg</t>
  </si>
  <si>
    <t>Jd. Alvorada</t>
  </si>
  <si>
    <t>Rua Pastor Osvaldo Cecon</t>
  </si>
  <si>
    <t>Jd.Pr. Dutra</t>
  </si>
  <si>
    <t>Jd.Gloria</t>
  </si>
  <si>
    <t>Rua Jose Facioni Filho</t>
  </si>
  <si>
    <t>Rau Bento F. Machado</t>
  </si>
  <si>
    <t>Rua Brasilio M. Lana</t>
  </si>
  <si>
    <t>Rau Osvaldo Hergt</t>
  </si>
  <si>
    <t>Rotatoria Taba</t>
  </si>
  <si>
    <t>Rua Olivia P. B Pinho</t>
  </si>
  <si>
    <t>Rua Nelson F Silva</t>
  </si>
  <si>
    <t>Rua Frederico F. Junior</t>
  </si>
  <si>
    <t>Rua Mario Ferraz</t>
  </si>
  <si>
    <t>Rua Henrique  Ladivig</t>
  </si>
  <si>
    <t>Rua Jaime Cheque</t>
  </si>
  <si>
    <t>TERMINAL</t>
  </si>
  <si>
    <t>08C- SANTINA / HIPÓLITO</t>
  </si>
  <si>
    <t>SANTINA</t>
  </si>
  <si>
    <t>HIPÓLITO</t>
  </si>
  <si>
    <t>TERMINAL SENTIDO HIPÓLITO</t>
  </si>
  <si>
    <t>TERMINAL SENTIDO SANTINA</t>
  </si>
  <si>
    <t>Rua Pascoal Pinho Cason</t>
  </si>
  <si>
    <t xml:space="preserve">9  A – TERMINAL /  PARRONCHI </t>
  </si>
  <si>
    <t>Parronchi</t>
  </si>
  <si>
    <t xml:space="preserve">TERMINAL </t>
  </si>
  <si>
    <t>PARONCHI</t>
  </si>
  <si>
    <t>-</t>
  </si>
  <si>
    <t>Via Antonio Cruãnes Filho</t>
  </si>
  <si>
    <t>ROTA</t>
  </si>
  <si>
    <t>BAIRRO</t>
  </si>
  <si>
    <t>11 Nobre Ville / Village</t>
  </si>
  <si>
    <t>NOBRE VILLE</t>
  </si>
  <si>
    <t>VILLAGE</t>
  </si>
  <si>
    <t>N. VILLE</t>
  </si>
  <si>
    <t>MUSEU SENTIDO STA ADÉLIA</t>
  </si>
  <si>
    <t>MUSEU SENTIDO NOBRE VILLE</t>
  </si>
  <si>
    <t>Horário Ref.</t>
  </si>
  <si>
    <t>Rua Bento Franco Machado</t>
  </si>
  <si>
    <t>11B - LAGOA NOVA / TERMINAL</t>
  </si>
  <si>
    <t>LAGOA NOVA</t>
  </si>
  <si>
    <t>12 - SANTA EULÁLIA / N. S. DORES</t>
  </si>
  <si>
    <t>SANTA EULÁLIA</t>
  </si>
  <si>
    <t>STA. EULÁLIA</t>
  </si>
  <si>
    <t>MUSEU SENTIDO N. S. DORES</t>
  </si>
  <si>
    <t>MUSEUSENTIDO STA. EULÁLIA</t>
  </si>
  <si>
    <t>13 - B. GROTTA /GEADA</t>
  </si>
  <si>
    <t>B GROTA</t>
  </si>
  <si>
    <t>B. GROTTA</t>
  </si>
  <si>
    <t>TERMINAL SENTIDO BEL. OMETTO</t>
  </si>
  <si>
    <t>TERMINAL SENTIDO B. GROTTA</t>
  </si>
  <si>
    <t>UNIP</t>
  </si>
  <si>
    <t>102- HIPÓLITO / N.S. DORES</t>
  </si>
  <si>
    <t>HIPOLITO</t>
  </si>
  <si>
    <t>TERMINAL SENTIDO N.S.DORES</t>
  </si>
  <si>
    <t>103 - ODÉCIO DEGAN / HIPÓLITO</t>
  </si>
  <si>
    <t>ODÉCIO DEGAN</t>
  </si>
  <si>
    <t>TERMINAL SENTIDO O. DEGAN</t>
  </si>
  <si>
    <t>104-BELINHA OMETTO/ANHANGUERA</t>
  </si>
  <si>
    <t>BELINHA OMETTO</t>
  </si>
  <si>
    <t>ANHANGUERA</t>
  </si>
  <si>
    <t>TERMINAL SENTIDO ANHANGUERA</t>
  </si>
  <si>
    <t>TERMINAL SENTIDO BELINHA OMETTO</t>
  </si>
  <si>
    <t>Rua Evaristo P. da Silveira</t>
  </si>
  <si>
    <t>Rua Natal Paulo Gullo</t>
  </si>
  <si>
    <t>105 -(UNIP)/ N. S. DORES</t>
  </si>
  <si>
    <t>(UNIP)</t>
  </si>
  <si>
    <t>TERMINAL SENTIDO SHOPPING</t>
  </si>
  <si>
    <t>111 -TERMINAL/UNIP</t>
  </si>
  <si>
    <t>Não Opera</t>
  </si>
  <si>
    <t>1) OS HORÁRIOS DE REFERÊNCIAS PODEM OSCILAR EM CINCO MINUTOS PARA MAIS OU PARA MENOS EM FUNÇÃO DAS VIAS DE TRÁFEGO</t>
  </si>
  <si>
    <t>Atualizado 10/09/2012</t>
  </si>
  <si>
    <t>Itinerários - Linha 111</t>
  </si>
  <si>
    <t>Terminal x Unip</t>
  </si>
  <si>
    <t>Unip x Terminal</t>
  </si>
  <si>
    <t>AV. Miguel Guidotti (Unip)</t>
  </si>
  <si>
    <t>AV. Miguel Guidotti</t>
  </si>
  <si>
    <t>Rua  Quadros  Sobrinho</t>
  </si>
  <si>
    <t>AV. Carlos Kuntz Buch</t>
  </si>
  <si>
    <t>Rua Dr.Trajano B. Camargo</t>
  </si>
  <si>
    <t>Rua  Joâo Dieberg</t>
  </si>
  <si>
    <t>Rua Sequeira Campos</t>
  </si>
  <si>
    <t>Rotatoria  Laranjeira</t>
  </si>
  <si>
    <t>AV. Voluntarios</t>
  </si>
  <si>
    <t>Jarª Real II</t>
  </si>
  <si>
    <t>Viaduto Jany Quadros</t>
  </si>
  <si>
    <t>Jarª Real  II</t>
  </si>
  <si>
    <t>AV. Major Levi Sobrinho</t>
  </si>
  <si>
    <t>Boa vista</t>
  </si>
  <si>
    <t>Av. Mogi Mirin</t>
  </si>
  <si>
    <t>Av. Major Levi Sobrinhos</t>
  </si>
  <si>
    <t>VL. Clemente</t>
  </si>
  <si>
    <t>Via Francisco De  Andreia</t>
  </si>
  <si>
    <t>Av.Carlos kuntz Busch</t>
  </si>
  <si>
    <t>Rua Miguel Guidoti (Unip)</t>
  </si>
  <si>
    <t>107-ODÉCIO DEGAN/ATACADÃO</t>
  </si>
  <si>
    <t>TERMINAL SENTIDO ODÉCIO DEGAN</t>
  </si>
  <si>
    <t>114 - LAGOA NOVA / ATACADÃO</t>
  </si>
  <si>
    <t>TERMINAL SENTIDO LAGOA NOVA</t>
  </si>
  <si>
    <t>José Cortez x N.S. Dores</t>
  </si>
  <si>
    <t>N.S. Dores x José Cortez</t>
  </si>
  <si>
    <t>Rua 9 de julho</t>
  </si>
  <si>
    <t>Rua Barâo de Campinas</t>
  </si>
  <si>
    <t>Rua Sargento Pierroti</t>
  </si>
  <si>
    <t>Rua Joâo Lopes</t>
  </si>
  <si>
    <t>Rua Nelson F. Silva</t>
  </si>
  <si>
    <t>Rua Nelson F da Silva</t>
  </si>
  <si>
    <t>Av. C. Agostinho Prada</t>
  </si>
  <si>
    <t>Av. Com Agostinho Prada</t>
  </si>
  <si>
    <t>Rua Joâo Frei das Merces</t>
  </si>
  <si>
    <t>Rua Herminio Soler</t>
  </si>
  <si>
    <t>Rua  Expedicionarios</t>
  </si>
  <si>
    <t>Rua dos Expedicionarios</t>
  </si>
  <si>
    <t>Rua Olivia P. Barbosa Filho</t>
  </si>
  <si>
    <t>Rua Liticia A. T. Barros</t>
  </si>
  <si>
    <t>Rua Barão  Cascalho</t>
  </si>
  <si>
    <t>Rua Wilson Vitoria</t>
  </si>
  <si>
    <t>Rodovia Limeira x Iracemápolis</t>
  </si>
  <si>
    <t>Viaduto J. Quadros</t>
  </si>
  <si>
    <t>Com. Agostinho Prada</t>
  </si>
  <si>
    <t>Rua Oswaldo J. Herget</t>
  </si>
  <si>
    <t>AV. Sâo Sebastiâo</t>
  </si>
  <si>
    <t>Rua Antonio Palermo</t>
  </si>
  <si>
    <t>Rua Antonio Soares Neto</t>
  </si>
  <si>
    <t>Rua Ramiro de Andrade</t>
  </si>
  <si>
    <t>´Rua Mário Lima</t>
  </si>
  <si>
    <t>Rua Clarindo Peixoto Oliveira</t>
  </si>
  <si>
    <t>Rua Anita C.B.C. Santos</t>
  </si>
  <si>
    <t>Rua Maria Laurito</t>
  </si>
  <si>
    <t>Rua Olegario TBarros</t>
  </si>
  <si>
    <t>Rua Olegario T Barros</t>
  </si>
  <si>
    <t>Rua Basílio Mengato Lang</t>
  </si>
  <si>
    <t>Rua Jaime de Camargo</t>
  </si>
  <si>
    <t>Rua Profº Estevan L.Adrien</t>
  </si>
  <si>
    <t>Rua Samuel Berto</t>
  </si>
  <si>
    <t>Rua Edmundo B.Mugnane</t>
  </si>
  <si>
    <t>Rua Sueli Fior Godoi</t>
  </si>
  <si>
    <t>Rua Osvaldo J Herget</t>
  </si>
  <si>
    <t>Rua Otto Frederico Burg</t>
  </si>
  <si>
    <t>Nova Suíça</t>
  </si>
  <si>
    <t>Rua Benicio Zacarias</t>
  </si>
  <si>
    <t>Via Limeira x Iracemapolis.</t>
  </si>
  <si>
    <t>ViaLimeira x Iracemapolis.</t>
  </si>
  <si>
    <t>Rua Angelo Bortoloto</t>
  </si>
  <si>
    <t>Rua Abilio Pedro</t>
  </si>
  <si>
    <t>Rod.Limeira x Piracicaba</t>
  </si>
  <si>
    <t>Rua Catarina G.Mendes</t>
  </si>
  <si>
    <t>Rua Catarina Grassi Mendes</t>
  </si>
  <si>
    <t>Jd.V.Alegre</t>
  </si>
  <si>
    <t>Rua Joaquim Santos</t>
  </si>
  <si>
    <t>Rua Joaquim dos Santos</t>
  </si>
  <si>
    <t>Av. Luiz Varga</t>
  </si>
  <si>
    <t>Rua Edmundo de Brito</t>
  </si>
  <si>
    <t>Rua Miguel Bortolan</t>
  </si>
  <si>
    <t>Rua Jose Facioni F.</t>
  </si>
  <si>
    <t>Rua Maria L.  Glória</t>
  </si>
  <si>
    <t>Rua Maria Lopes da Glória</t>
  </si>
  <si>
    <t>Rua Prfº Julian L. A. Barros</t>
  </si>
  <si>
    <t>Sta. Adelia</t>
  </si>
  <si>
    <t>Rua Com.Vicente Leone</t>
  </si>
  <si>
    <t>Rua Jª Archemio Barros</t>
  </si>
  <si>
    <t>Rua Jornalista ª Barros</t>
  </si>
  <si>
    <t>Rua Com. Vicente Leoni</t>
  </si>
  <si>
    <t>Rua PrªJulian L.A.Barros</t>
  </si>
  <si>
    <t>Rua Prª Julian Lange A. Barros</t>
  </si>
  <si>
    <t>Rua Brasilio Mengato Lana</t>
  </si>
  <si>
    <t>Rua Otto Frederico Burger</t>
  </si>
  <si>
    <t>Rua Joaquim Dos Santos</t>
  </si>
  <si>
    <t>Rua Edmundo B. Mugnani</t>
  </si>
  <si>
    <t>Rua Evaristo da Silveira</t>
  </si>
  <si>
    <t>Via Limeira Piracicaba</t>
  </si>
  <si>
    <t>Rua Pércio Gomes</t>
  </si>
  <si>
    <t>Rua Alfredo de Luca</t>
  </si>
  <si>
    <t>Rua Olegário Toledo Barros</t>
  </si>
  <si>
    <t>Rua Olegário de Barros</t>
  </si>
  <si>
    <t>Rua Mario Lima</t>
  </si>
  <si>
    <t>Rua Arqª Sueli F.Godoi</t>
  </si>
  <si>
    <t>Rua Arqª Sueli Fior Godoi</t>
  </si>
  <si>
    <t>Rua João Batista Wiss</t>
  </si>
  <si>
    <t>Rua Ari Ferreira Souto</t>
  </si>
  <si>
    <t>Anel Viario A. cruanes</t>
  </si>
  <si>
    <t>Anel Viario Antonio cruanes</t>
  </si>
  <si>
    <t>Rua Santa Ignes</t>
  </si>
  <si>
    <t>Rua M. loureiro Laurito</t>
  </si>
  <si>
    <t>RuaEdmundo B.Mugnani</t>
  </si>
  <si>
    <t>Rua Olivia P, B Pinho</t>
  </si>
  <si>
    <t>Rua M.Pacheco de Barros</t>
  </si>
  <si>
    <t>Rua Prfª Estevan L.Adrien</t>
  </si>
  <si>
    <t>Rua Prfª Estevan Lange Adrien</t>
  </si>
  <si>
    <t>Rua Joâo Antonio Neto</t>
  </si>
  <si>
    <t>Rua Anita C. BC,Santos</t>
  </si>
  <si>
    <t>Rua Hernani Penteado</t>
  </si>
  <si>
    <t>N. Horizonte</t>
  </si>
  <si>
    <t>Iracemapolis --Limeira</t>
  </si>
  <si>
    <t>Rua Wilson V. Coleta</t>
  </si>
  <si>
    <t>Joé Cortez</t>
  </si>
  <si>
    <t>Limeira ---Iracemapolis</t>
  </si>
  <si>
    <t>Rua Oscar R Ferreira</t>
  </si>
  <si>
    <t>Rua Antonio D Andre</t>
  </si>
  <si>
    <t>Av. Comendador A. Prada</t>
  </si>
  <si>
    <t>Rua Clarindo P. Oliveira</t>
  </si>
  <si>
    <t>Rua Clarindo P de Oliveira</t>
  </si>
  <si>
    <t>Jd.S. João</t>
  </si>
  <si>
    <t>Rua 13 de Maio</t>
  </si>
  <si>
    <t>Rua Julio Orsi</t>
  </si>
  <si>
    <t>Rua Capitâo F. Ferreira</t>
  </si>
  <si>
    <t>Rua Capitâo Flaminio Ferreira</t>
  </si>
  <si>
    <t>Rua Presidente Rooselt</t>
  </si>
  <si>
    <t>Rua Pres.e de Moraes</t>
  </si>
  <si>
    <t>Rua Presidente de Moraes</t>
  </si>
  <si>
    <t>102  HIPOLITO / N Sra das Dores</t>
  </si>
  <si>
    <t>Atualizado em 27/08/2012</t>
  </si>
  <si>
    <t>Rápido Sudeste LTDA</t>
  </si>
  <si>
    <t>PALMEIRA REAL</t>
  </si>
  <si>
    <t>PAMEIRA REAL</t>
  </si>
  <si>
    <t>NÃO TEM OPERAÇÃO</t>
  </si>
  <si>
    <t>HORÁRIOS DOMINGO</t>
  </si>
  <si>
    <t>Tatú</t>
  </si>
  <si>
    <t>L.09</t>
  </si>
  <si>
    <t>BOA ESPERANÇA</t>
  </si>
  <si>
    <t>115 - BOA ESPERANÇA / TERMINAL</t>
  </si>
  <si>
    <t>LINHA 400</t>
  </si>
  <si>
    <t>L.10</t>
  </si>
  <si>
    <t>Pires</t>
  </si>
  <si>
    <t>08B</t>
  </si>
  <si>
    <t xml:space="preserve">OBS : </t>
  </si>
  <si>
    <t xml:space="preserve">HORARIO DAS 21:35 E 22:30 PASSA PELO ATACADÃO </t>
  </si>
  <si>
    <t xml:space="preserve">20 – TERMINAL /  ZÉ DO POTE </t>
  </si>
  <si>
    <t>ZÉ DO POTE</t>
  </si>
  <si>
    <t>ZE  DO POTE</t>
  </si>
  <si>
    <t>ZÉ  DO POTE</t>
  </si>
  <si>
    <t xml:space="preserve">30 – TERMINAL /  JAGUARI </t>
  </si>
  <si>
    <t>JAGUARI</t>
  </si>
  <si>
    <t>COLINAS DO ENGENHO</t>
  </si>
  <si>
    <t>IDA KM 11,3</t>
  </si>
  <si>
    <t xml:space="preserve">VOLTA KM 11,0  </t>
  </si>
  <si>
    <t>IDA KM 8,0</t>
  </si>
  <si>
    <t>VOLTA KM 10,2</t>
  </si>
  <si>
    <t>ZÉ POTE</t>
  </si>
  <si>
    <t xml:space="preserve">IDA KM 24,6 </t>
  </si>
  <si>
    <t>VOLTA KM 23,6</t>
  </si>
  <si>
    <t>IDA KM 11,5</t>
  </si>
  <si>
    <t xml:space="preserve">VOLTA KM 11,4  </t>
  </si>
  <si>
    <t>MARAJOARA</t>
  </si>
  <si>
    <t>CENTREVILLE</t>
  </si>
  <si>
    <t>48,2 X 3 = 144,2</t>
  </si>
  <si>
    <t>PRIMAVERA</t>
  </si>
  <si>
    <t>IDA KM  8,7</t>
  </si>
  <si>
    <t xml:space="preserve">VOLTA KM  8,8   </t>
  </si>
  <si>
    <t>10 –  TERMINAL / PIRES / PINHAL</t>
  </si>
  <si>
    <t>TERMINAL X PIRES / PINHAL</t>
  </si>
  <si>
    <t>Pinhal</t>
  </si>
  <si>
    <t>SOU LIMEIRA  / ORDEM DE SERVIÇO OPERACIONAL</t>
  </si>
  <si>
    <t>124 - NOBRE VILLE / TERMINAL</t>
  </si>
  <si>
    <t xml:space="preserve"> Pires x Pinhal</t>
  </si>
  <si>
    <t xml:space="preserve"> Pinhal</t>
  </si>
  <si>
    <t xml:space="preserve">  Pinhal x pires</t>
  </si>
  <si>
    <t>HORTO X TERMINAL</t>
  </si>
  <si>
    <t>TERMINAL X HORTO</t>
  </si>
  <si>
    <t xml:space="preserve">HORTO X TERMINAL </t>
  </si>
  <si>
    <t>PIRES/PINHAL</t>
  </si>
  <si>
    <t>GRADE DE HORÁRIOS REALIZADOS NO MÊS DE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</si>
</sst>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h]:mm"/>
    <numFmt numFmtId="165" formatCode="h:mm;@"/>
    <numFmt numFmtId="166" formatCode="[hh]&quot;:&quot;mm"/>
    <numFmt numFmtId="167" formatCode="hh&quot;:&quot;mm"/>
    <numFmt numFmtId="168" formatCode="[$-416]hh&quot;:&quot;mm"/>
  </numFmts>
  <fonts count="56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9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2"/>
      <name val="Arial"/>
      <family val="2"/>
      <charset val="1"/>
    </font>
    <font>
      <b/>
      <sz val="9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7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name val="Arial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name val="Arial"/>
      <family val="2"/>
      <charset val="1"/>
    </font>
    <font>
      <sz val="7"/>
      <color rgb="FF000000"/>
      <name val="Calibri"/>
      <family val="2"/>
      <charset val="1"/>
    </font>
    <font>
      <sz val="10"/>
      <name val="Calibri"/>
      <family val="2"/>
      <charset val="1"/>
    </font>
    <font>
      <b/>
      <u/>
      <sz val="10"/>
      <name val="Arial"/>
      <family val="2"/>
      <charset val="1"/>
    </font>
    <font>
      <b/>
      <sz val="15"/>
      <name val="Calibri"/>
      <family val="2"/>
      <charset val="1"/>
    </font>
    <font>
      <sz val="72"/>
      <color rgb="FF000000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1"/>
      <color rgb="FF000000"/>
      <name val="Arial1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00"/>
      <name val="Arial1"/>
      <family val="2"/>
    </font>
    <font>
      <b/>
      <sz val="11"/>
      <color rgb="FF000000"/>
      <name val="Arial2"/>
    </font>
    <font>
      <b/>
      <sz val="11"/>
      <name val="Calibri"/>
      <family val="2"/>
    </font>
    <font>
      <b/>
      <sz val="9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3"/>
      <color rgb="FF000000"/>
      <name val="Arial"/>
      <family val="2"/>
    </font>
    <font>
      <b/>
      <sz val="12"/>
      <name val="Arial"/>
      <family val="2"/>
    </font>
    <font>
      <b/>
      <sz val="16"/>
      <color rgb="FF000000"/>
      <name val="Calibri"/>
      <family val="2"/>
    </font>
    <font>
      <b/>
      <sz val="12"/>
      <color rgb="FFFF0000"/>
      <name val="Arial"/>
      <family val="2"/>
      <charset val="1"/>
    </font>
    <font>
      <b/>
      <sz val="10"/>
      <color rgb="FFFF0000"/>
      <name val="Arial"/>
      <family val="2"/>
    </font>
    <font>
      <b/>
      <sz val="11"/>
      <color theme="1"/>
      <name val="Arial11"/>
    </font>
    <font>
      <b/>
      <sz val="11"/>
      <name val="Arial2"/>
    </font>
    <font>
      <b/>
      <sz val="8"/>
      <name val="Arial"/>
      <family val="2"/>
    </font>
    <font>
      <b/>
      <sz val="8"/>
      <name val="Calibri"/>
      <family val="2"/>
    </font>
    <font>
      <b/>
      <sz val="9"/>
      <name val="Arial"/>
      <family val="2"/>
    </font>
    <font>
      <b/>
      <sz val="12"/>
      <color rgb="FF000000"/>
      <name val="Arial1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6A6A6"/>
        <bgColor rgb="FFB2B2B2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DDDDD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87D1D1"/>
      </patternFill>
    </fill>
    <fill>
      <patternFill patternType="solid">
        <fgColor theme="0"/>
        <bgColor rgb="FF99CC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FF"/>
      </patternFill>
    </fill>
  </fills>
  <borders count="70">
    <border>
      <left/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31" fillId="0" borderId="0" applyNumberFormat="0" applyBorder="0" applyProtection="0"/>
    <xf numFmtId="0" fontId="31" fillId="0" borderId="0" applyNumberFormat="0" applyBorder="0" applyProtection="0"/>
    <xf numFmtId="0" fontId="39" fillId="0" borderId="0" applyNumberFormat="0" applyBorder="0" applyProtection="0"/>
  </cellStyleXfs>
  <cellXfs count="572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20" fontId="8" fillId="4" borderId="3" xfId="0" applyNumberFormat="1" applyFont="1" applyFill="1" applyBorder="1" applyAlignment="1">
      <alignment horizontal="center" vertical="center"/>
    </xf>
    <xf numFmtId="20" fontId="8" fillId="4" borderId="3" xfId="0" applyNumberFormat="1" applyFont="1" applyFill="1" applyBorder="1" applyAlignment="1">
      <alignment horizontal="center" vertical="center" wrapText="1"/>
    </xf>
    <xf numFmtId="20" fontId="8" fillId="4" borderId="8" xfId="0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11" fillId="2" borderId="3" xfId="0" applyNumberFormat="1" applyFont="1" applyFill="1" applyBorder="1" applyAlignment="1">
      <alignment horizontal="center" vertical="center"/>
    </xf>
    <xf numFmtId="20" fontId="0" fillId="0" borderId="0" xfId="0" applyNumberFormat="1"/>
    <xf numFmtId="21" fontId="0" fillId="0" borderId="0" xfId="0" applyNumberFormat="1"/>
    <xf numFmtId="164" fontId="13" fillId="2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20" fontId="8" fillId="4" borderId="6" xfId="0" applyNumberFormat="1" applyFont="1" applyFill="1" applyBorder="1" applyAlignment="1">
      <alignment horizontal="center" vertical="center"/>
    </xf>
    <xf numFmtId="20" fontId="8" fillId="4" borderId="6" xfId="0" applyNumberFormat="1" applyFont="1" applyFill="1" applyBorder="1" applyAlignment="1">
      <alignment horizontal="center" vertical="center" wrapText="1"/>
    </xf>
    <xf numFmtId="20" fontId="13" fillId="0" borderId="3" xfId="0" applyNumberFormat="1" applyFont="1" applyBorder="1" applyAlignment="1">
      <alignment horizontal="center" vertical="center"/>
    </xf>
    <xf numFmtId="20" fontId="13" fillId="0" borderId="0" xfId="0" applyNumberFormat="1" applyFont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0" fontId="7" fillId="4" borderId="6" xfId="0" applyNumberFormat="1" applyFont="1" applyFill="1" applyBorder="1" applyAlignment="1">
      <alignment horizontal="center" vertical="center"/>
    </xf>
    <xf numFmtId="20" fontId="7" fillId="4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17" fillId="6" borderId="2" xfId="0" applyNumberFormat="1" applyFont="1" applyFill="1" applyBorder="1" applyAlignment="1">
      <alignment horizontal="center" shrinkToFit="1"/>
    </xf>
    <xf numFmtId="0" fontId="17" fillId="5" borderId="3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8" xfId="0" applyFont="1" applyBorder="1"/>
    <xf numFmtId="0" fontId="17" fillId="0" borderId="3" xfId="0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20" fontId="7" fillId="4" borderId="3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21" fillId="0" borderId="1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7" fillId="5" borderId="1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20" fontId="7" fillId="4" borderId="18" xfId="0" applyNumberFormat="1" applyFont="1" applyFill="1" applyBorder="1" applyAlignment="1">
      <alignment horizontal="center" vertical="center"/>
    </xf>
    <xf numFmtId="20" fontId="7" fillId="4" borderId="17" xfId="0" applyNumberFormat="1" applyFont="1" applyFill="1" applyBorder="1" applyAlignment="1">
      <alignment horizontal="center" vertical="center"/>
    </xf>
    <xf numFmtId="0" fontId="21" fillId="0" borderId="0" xfId="0" applyFont="1"/>
    <xf numFmtId="0" fontId="5" fillId="5" borderId="8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11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20" fontId="15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vertical="center"/>
    </xf>
    <xf numFmtId="20" fontId="9" fillId="4" borderId="6" xfId="0" applyNumberFormat="1" applyFont="1" applyFill="1" applyBorder="1" applyAlignment="1">
      <alignment horizontal="center" vertical="center"/>
    </xf>
    <xf numFmtId="0" fontId="18" fillId="0" borderId="0" xfId="0" applyFont="1"/>
    <xf numFmtId="20" fontId="18" fillId="0" borderId="0" xfId="0" applyNumberFormat="1" applyFont="1"/>
    <xf numFmtId="0" fontId="26" fillId="0" borderId="2" xfId="0" applyFont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/>
    </xf>
    <xf numFmtId="0" fontId="27" fillId="0" borderId="0" xfId="0" applyFont="1"/>
    <xf numFmtId="0" fontId="23" fillId="0" borderId="8" xfId="0" applyFont="1" applyBorder="1" applyAlignment="1">
      <alignment horizontal="left"/>
    </xf>
    <xf numFmtId="0" fontId="23" fillId="0" borderId="3" xfId="0" applyFont="1" applyBorder="1" applyAlignment="1">
      <alignment horizontal="center"/>
    </xf>
    <xf numFmtId="20" fontId="13" fillId="0" borderId="26" xfId="0" applyNumberFormat="1" applyFont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1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5" borderId="11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8" xfId="0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0" fontId="21" fillId="5" borderId="5" xfId="0" applyFont="1" applyFill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3" xfId="0" applyFont="1" applyBorder="1"/>
    <xf numFmtId="0" fontId="21" fillId="0" borderId="12" xfId="0" applyFont="1" applyBorder="1" applyAlignment="1">
      <alignment horizontal="center"/>
    </xf>
    <xf numFmtId="0" fontId="30" fillId="0" borderId="3" xfId="0" applyFont="1" applyBorder="1"/>
    <xf numFmtId="0" fontId="19" fillId="0" borderId="11" xfId="0" applyFont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21" fillId="0" borderId="12" xfId="0" applyFont="1" applyBorder="1"/>
    <xf numFmtId="0" fontId="19" fillId="0" borderId="12" xfId="0" applyFont="1" applyBorder="1"/>
    <xf numFmtId="0" fontId="19" fillId="0" borderId="3" xfId="0" applyFont="1" applyBorder="1"/>
    <xf numFmtId="0" fontId="30" fillId="0" borderId="12" xfId="0" applyFont="1" applyBorder="1" applyAlignment="1">
      <alignment horizontal="left"/>
    </xf>
    <xf numFmtId="0" fontId="30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left"/>
    </xf>
    <xf numFmtId="0" fontId="26" fillId="0" borderId="3" xfId="0" applyFont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center" vertical="center" wrapText="1"/>
    </xf>
    <xf numFmtId="20" fontId="8" fillId="4" borderId="13" xfId="0" applyNumberFormat="1" applyFont="1" applyFill="1" applyBorder="1" applyAlignment="1">
      <alignment horizontal="center" vertical="center"/>
    </xf>
    <xf numFmtId="20" fontId="8" fillId="4" borderId="17" xfId="0" applyNumberFormat="1" applyFont="1" applyFill="1" applyBorder="1" applyAlignment="1">
      <alignment horizontal="center" vertical="center" wrapText="1"/>
    </xf>
    <xf numFmtId="164" fontId="34" fillId="2" borderId="3" xfId="0" applyNumberFormat="1" applyFont="1" applyFill="1" applyBorder="1" applyAlignment="1">
      <alignment horizontal="center" vertical="center"/>
    </xf>
    <xf numFmtId="164" fontId="34" fillId="2" borderId="17" xfId="0" applyNumberFormat="1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20" fontId="35" fillId="0" borderId="0" xfId="0" applyNumberFormat="1" applyFont="1"/>
    <xf numFmtId="21" fontId="35" fillId="0" borderId="0" xfId="0" applyNumberFormat="1" applyFont="1"/>
    <xf numFmtId="0" fontId="35" fillId="0" borderId="0" xfId="0" applyFont="1"/>
    <xf numFmtId="0" fontId="36" fillId="0" borderId="0" xfId="0" applyFont="1"/>
    <xf numFmtId="166" fontId="33" fillId="0" borderId="3" xfId="0" applyNumberFormat="1" applyFont="1" applyBorder="1" applyAlignment="1">
      <alignment horizontal="center" vertical="center"/>
    </xf>
    <xf numFmtId="20" fontId="8" fillId="4" borderId="18" xfId="0" applyNumberFormat="1" applyFont="1" applyFill="1" applyBorder="1" applyAlignment="1">
      <alignment horizontal="center" vertical="center"/>
    </xf>
    <xf numFmtId="20" fontId="8" fillId="4" borderId="36" xfId="0" applyNumberFormat="1" applyFont="1" applyFill="1" applyBorder="1" applyAlignment="1">
      <alignment horizontal="center" vertical="center" wrapText="1"/>
    </xf>
    <xf numFmtId="164" fontId="34" fillId="2" borderId="30" xfId="0" applyNumberFormat="1" applyFont="1" applyFill="1" applyBorder="1" applyAlignment="1">
      <alignment horizontal="center" vertical="center"/>
    </xf>
    <xf numFmtId="164" fontId="34" fillId="2" borderId="31" xfId="0" applyNumberFormat="1" applyFont="1" applyFill="1" applyBorder="1" applyAlignment="1">
      <alignment horizontal="center" vertical="center"/>
    </xf>
    <xf numFmtId="166" fontId="33" fillId="0" borderId="13" xfId="0" applyNumberFormat="1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166" fontId="32" fillId="8" borderId="3" xfId="3" applyNumberFormat="1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 wrapText="1"/>
    </xf>
    <xf numFmtId="166" fontId="32" fillId="8" borderId="13" xfId="3" applyNumberFormat="1" applyFont="1" applyFill="1" applyBorder="1" applyAlignment="1">
      <alignment horizontal="center" vertical="center"/>
    </xf>
    <xf numFmtId="20" fontId="11" fillId="0" borderId="17" xfId="0" applyNumberFormat="1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20" fontId="7" fillId="4" borderId="13" xfId="0" applyNumberFormat="1" applyFont="1" applyFill="1" applyBorder="1" applyAlignment="1">
      <alignment horizontal="center" vertical="center"/>
    </xf>
    <xf numFmtId="20" fontId="34" fillId="0" borderId="3" xfId="0" applyNumberFormat="1" applyFont="1" applyBorder="1" applyAlignment="1">
      <alignment horizontal="center" vertical="center"/>
    </xf>
    <xf numFmtId="20" fontId="34" fillId="0" borderId="17" xfId="0" applyNumberFormat="1" applyFont="1" applyBorder="1" applyAlignment="1">
      <alignment horizontal="center" vertical="center"/>
    </xf>
    <xf numFmtId="20" fontId="34" fillId="0" borderId="34" xfId="0" applyNumberFormat="1" applyFont="1" applyBorder="1" applyAlignment="1">
      <alignment horizontal="center" vertical="center"/>
    </xf>
    <xf numFmtId="20" fontId="34" fillId="0" borderId="35" xfId="0" applyNumberFormat="1" applyFont="1" applyBorder="1" applyAlignment="1">
      <alignment horizontal="center" vertical="center"/>
    </xf>
    <xf numFmtId="20" fontId="7" fillId="4" borderId="36" xfId="0" applyNumberFormat="1" applyFont="1" applyFill="1" applyBorder="1" applyAlignment="1">
      <alignment horizontal="center" vertical="center" wrapText="1"/>
    </xf>
    <xf numFmtId="20" fontId="34" fillId="0" borderId="30" xfId="0" applyNumberFormat="1" applyFont="1" applyBorder="1" applyAlignment="1">
      <alignment horizontal="center" vertical="center"/>
    </xf>
    <xf numFmtId="20" fontId="34" fillId="0" borderId="31" xfId="0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6" fontId="33" fillId="0" borderId="3" xfId="3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20" fontId="7" fillId="4" borderId="36" xfId="0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164" fontId="34" fillId="2" borderId="34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20" fontId="34" fillId="2" borderId="3" xfId="0" applyNumberFormat="1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 vertical="center" wrapText="1"/>
    </xf>
    <xf numFmtId="20" fontId="9" fillId="4" borderId="18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167" fontId="33" fillId="8" borderId="3" xfId="2" applyNumberFormat="1" applyFont="1" applyFill="1" applyBorder="1" applyAlignment="1">
      <alignment horizontal="center" vertical="center"/>
    </xf>
    <xf numFmtId="167" fontId="33" fillId="0" borderId="3" xfId="2" applyNumberFormat="1" applyFont="1" applyBorder="1" applyAlignment="1">
      <alignment horizontal="center" vertical="center"/>
    </xf>
    <xf numFmtId="167" fontId="33" fillId="8" borderId="13" xfId="2" applyNumberFormat="1" applyFont="1" applyFill="1" applyBorder="1" applyAlignment="1">
      <alignment horizontal="center" vertical="center"/>
    </xf>
    <xf numFmtId="20" fontId="35" fillId="2" borderId="3" xfId="0" applyNumberFormat="1" applyFont="1" applyFill="1" applyBorder="1" applyAlignment="1">
      <alignment horizontal="center"/>
    </xf>
    <xf numFmtId="20" fontId="35" fillId="2" borderId="17" xfId="0" applyNumberFormat="1" applyFont="1" applyFill="1" applyBorder="1" applyAlignment="1">
      <alignment horizontal="center"/>
    </xf>
    <xf numFmtId="0" fontId="2" fillId="0" borderId="48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66" fontId="32" fillId="9" borderId="3" xfId="3" applyNumberFormat="1" applyFont="1" applyFill="1" applyBorder="1" applyAlignment="1">
      <alignment horizontal="center" vertical="center"/>
    </xf>
    <xf numFmtId="167" fontId="32" fillId="8" borderId="3" xfId="0" applyNumberFormat="1" applyFont="1" applyFill="1" applyBorder="1" applyAlignment="1">
      <alignment horizontal="center" vertical="center"/>
    </xf>
    <xf numFmtId="167" fontId="32" fillId="8" borderId="29" xfId="0" applyNumberFormat="1" applyFont="1" applyFill="1" applyBorder="1" applyAlignment="1">
      <alignment horizontal="center" vertical="center"/>
    </xf>
    <xf numFmtId="167" fontId="32" fillId="8" borderId="30" xfId="0" applyNumberFormat="1" applyFont="1" applyFill="1" applyBorder="1" applyAlignment="1">
      <alignment horizontal="center" vertical="center"/>
    </xf>
    <xf numFmtId="167" fontId="32" fillId="8" borderId="13" xfId="0" applyNumberFormat="1" applyFont="1" applyFill="1" applyBorder="1" applyAlignment="1">
      <alignment horizontal="center" vertical="center"/>
    </xf>
    <xf numFmtId="166" fontId="32" fillId="8" borderId="3" xfId="0" applyNumberFormat="1" applyFont="1" applyFill="1" applyBorder="1" applyAlignment="1">
      <alignment horizontal="center" vertical="center"/>
    </xf>
    <xf numFmtId="166" fontId="32" fillId="8" borderId="29" xfId="0" applyNumberFormat="1" applyFont="1" applyFill="1" applyBorder="1" applyAlignment="1">
      <alignment horizontal="center" vertical="center"/>
    </xf>
    <xf numFmtId="166" fontId="32" fillId="8" borderId="30" xfId="0" applyNumberFormat="1" applyFont="1" applyFill="1" applyBorder="1" applyAlignment="1">
      <alignment horizontal="center" vertical="center"/>
    </xf>
    <xf numFmtId="166" fontId="32" fillId="8" borderId="13" xfId="0" applyNumberFormat="1" applyFont="1" applyFill="1" applyBorder="1" applyAlignment="1">
      <alignment horizontal="center" vertical="center"/>
    </xf>
    <xf numFmtId="166" fontId="32" fillId="0" borderId="3" xfId="3" applyNumberFormat="1" applyFont="1" applyBorder="1" applyAlignment="1">
      <alignment horizontal="center" vertical="center"/>
    </xf>
    <xf numFmtId="166" fontId="32" fillId="0" borderId="29" xfId="3" applyNumberFormat="1" applyFont="1" applyBorder="1" applyAlignment="1">
      <alignment horizontal="center" vertical="center"/>
    </xf>
    <xf numFmtId="166" fontId="32" fillId="8" borderId="31" xfId="0" applyNumberFormat="1" applyFont="1" applyFill="1" applyBorder="1" applyAlignment="1">
      <alignment horizontal="center" vertical="center"/>
    </xf>
    <xf numFmtId="166" fontId="32" fillId="0" borderId="13" xfId="3" applyNumberFormat="1" applyFont="1" applyBorder="1" applyAlignment="1">
      <alignment horizontal="center" vertical="center"/>
    </xf>
    <xf numFmtId="20" fontId="8" fillId="4" borderId="37" xfId="0" applyNumberFormat="1" applyFont="1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167" fontId="32" fillId="8" borderId="33" xfId="0" applyNumberFormat="1" applyFont="1" applyFill="1" applyBorder="1" applyAlignment="1">
      <alignment horizontal="center" vertical="center"/>
    </xf>
    <xf numFmtId="167" fontId="32" fillId="8" borderId="34" xfId="0" applyNumberFormat="1" applyFont="1" applyFill="1" applyBorder="1" applyAlignment="1">
      <alignment horizontal="center" vertical="center"/>
    </xf>
    <xf numFmtId="166" fontId="32" fillId="8" borderId="3" xfId="4" applyNumberFormat="1" applyFont="1" applyFill="1" applyBorder="1" applyAlignment="1">
      <alignment horizontal="center" vertical="center"/>
    </xf>
    <xf numFmtId="166" fontId="32" fillId="8" borderId="30" xfId="4" applyNumberFormat="1" applyFont="1" applyFill="1" applyBorder="1" applyAlignment="1">
      <alignment horizontal="center" vertical="center"/>
    </xf>
    <xf numFmtId="167" fontId="33" fillId="8" borderId="33" xfId="2" applyNumberFormat="1" applyFont="1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166" fontId="32" fillId="0" borderId="30" xfId="3" applyNumberFormat="1" applyFont="1" applyBorder="1" applyAlignment="1">
      <alignment horizontal="center" vertical="center"/>
    </xf>
    <xf numFmtId="20" fontId="35" fillId="2" borderId="30" xfId="0" applyNumberFormat="1" applyFont="1" applyFill="1" applyBorder="1" applyAlignment="1">
      <alignment horizontal="center"/>
    </xf>
    <xf numFmtId="20" fontId="35" fillId="2" borderId="31" xfId="0" applyNumberFormat="1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7" fontId="32" fillId="8" borderId="17" xfId="0" applyNumberFormat="1" applyFont="1" applyFill="1" applyBorder="1" applyAlignment="1">
      <alignment horizontal="center" vertical="center"/>
    </xf>
    <xf numFmtId="168" fontId="40" fillId="8" borderId="17" xfId="0" applyNumberFormat="1" applyFont="1" applyFill="1" applyBorder="1" applyAlignment="1">
      <alignment horizontal="center" vertical="center"/>
    </xf>
    <xf numFmtId="20" fontId="34" fillId="0" borderId="2" xfId="0" applyNumberFormat="1" applyFont="1" applyBorder="1" applyAlignment="1">
      <alignment horizontal="center" vertical="center"/>
    </xf>
    <xf numFmtId="20" fontId="34" fillId="0" borderId="39" xfId="0" applyNumberFormat="1" applyFont="1" applyBorder="1" applyAlignment="1">
      <alignment horizontal="center" vertical="center"/>
    </xf>
    <xf numFmtId="166" fontId="32" fillId="0" borderId="16" xfId="3" applyNumberFormat="1" applyFont="1" applyBorder="1" applyAlignment="1">
      <alignment horizontal="center" vertical="center"/>
    </xf>
    <xf numFmtId="166" fontId="32" fillId="8" borderId="39" xfId="0" applyNumberFormat="1" applyFont="1" applyFill="1" applyBorder="1" applyAlignment="1">
      <alignment horizontal="center" vertical="center"/>
    </xf>
    <xf numFmtId="167" fontId="33" fillId="8" borderId="16" xfId="0" applyNumberFormat="1" applyFont="1" applyFill="1" applyBorder="1" applyAlignment="1">
      <alignment horizontal="center" vertical="center"/>
    </xf>
    <xf numFmtId="167" fontId="33" fillId="8" borderId="2" xfId="0" applyNumberFormat="1" applyFont="1" applyFill="1" applyBorder="1" applyAlignment="1">
      <alignment horizontal="center" vertical="center"/>
    </xf>
    <xf numFmtId="166" fontId="32" fillId="8" borderId="25" xfId="0" applyNumberFormat="1" applyFont="1" applyFill="1" applyBorder="1" applyAlignment="1">
      <alignment horizontal="center" vertical="center"/>
    </xf>
    <xf numFmtId="0" fontId="43" fillId="0" borderId="0" xfId="0" applyFont="1"/>
    <xf numFmtId="167" fontId="33" fillId="0" borderId="34" xfId="2" applyNumberFormat="1" applyFont="1" applyBorder="1" applyAlignment="1">
      <alignment horizontal="center" vertical="center"/>
    </xf>
    <xf numFmtId="167" fontId="32" fillId="8" borderId="18" xfId="0" applyNumberFormat="1" applyFont="1" applyFill="1" applyBorder="1" applyAlignment="1">
      <alignment horizontal="center" vertical="center"/>
    </xf>
    <xf numFmtId="20" fontId="34" fillId="0" borderId="6" xfId="0" applyNumberFormat="1" applyFont="1" applyBorder="1" applyAlignment="1">
      <alignment horizontal="center" vertical="center"/>
    </xf>
    <xf numFmtId="167" fontId="32" fillId="8" borderId="6" xfId="0" applyNumberFormat="1" applyFont="1" applyFill="1" applyBorder="1" applyAlignment="1">
      <alignment horizontal="center" vertical="center"/>
    </xf>
    <xf numFmtId="20" fontId="34" fillId="0" borderId="36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33" xfId="0" applyBorder="1"/>
    <xf numFmtId="0" fontId="0" fillId="0" borderId="34" xfId="0" applyBorder="1"/>
    <xf numFmtId="167" fontId="33" fillId="8" borderId="18" xfId="2" applyNumberFormat="1" applyFont="1" applyFill="1" applyBorder="1" applyAlignment="1">
      <alignment horizontal="center" vertical="center"/>
    </xf>
    <xf numFmtId="167" fontId="33" fillId="0" borderId="6" xfId="2" applyNumberFormat="1" applyFont="1" applyBorder="1" applyAlignment="1">
      <alignment horizontal="center" vertical="center"/>
    </xf>
    <xf numFmtId="167" fontId="32" fillId="10" borderId="13" xfId="0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35" xfId="0" applyBorder="1"/>
    <xf numFmtId="0" fontId="2" fillId="0" borderId="7" xfId="0" applyFont="1" applyBorder="1" applyAlignment="1">
      <alignment horizontal="center" vertical="center"/>
    </xf>
    <xf numFmtId="166" fontId="33" fillId="0" borderId="34" xfId="0" applyNumberFormat="1" applyFont="1" applyBorder="1" applyAlignment="1">
      <alignment horizontal="center" vertical="center"/>
    </xf>
    <xf numFmtId="0" fontId="13" fillId="3" borderId="20" xfId="0" applyFont="1" applyFill="1" applyBorder="1" applyAlignment="1">
      <alignment vertical="center"/>
    </xf>
    <xf numFmtId="20" fontId="34" fillId="0" borderId="46" xfId="0" applyNumberFormat="1" applyFont="1" applyBorder="1" applyAlignment="1">
      <alignment horizontal="center" vertical="center"/>
    </xf>
    <xf numFmtId="167" fontId="33" fillId="8" borderId="46" xfId="0" applyNumberFormat="1" applyFont="1" applyFill="1" applyBorder="1" applyAlignment="1">
      <alignment horizontal="center" vertical="center"/>
    </xf>
    <xf numFmtId="20" fontId="34" fillId="0" borderId="25" xfId="0" applyNumberFormat="1" applyFont="1" applyBorder="1" applyAlignment="1">
      <alignment horizontal="center" vertical="center"/>
    </xf>
    <xf numFmtId="167" fontId="32" fillId="8" borderId="16" xfId="0" applyNumberFormat="1" applyFont="1" applyFill="1" applyBorder="1" applyAlignment="1">
      <alignment horizontal="center" vertical="center"/>
    </xf>
    <xf numFmtId="20" fontId="35" fillId="2" borderId="2" xfId="0" applyNumberFormat="1" applyFont="1" applyFill="1" applyBorder="1" applyAlignment="1">
      <alignment horizontal="center"/>
    </xf>
    <xf numFmtId="167" fontId="32" fillId="8" borderId="2" xfId="0" applyNumberFormat="1" applyFont="1" applyFill="1" applyBorder="1" applyAlignment="1">
      <alignment horizontal="center" vertical="center"/>
    </xf>
    <xf numFmtId="20" fontId="35" fillId="2" borderId="39" xfId="0" applyNumberFormat="1" applyFont="1" applyFill="1" applyBorder="1" applyAlignment="1">
      <alignment horizontal="center"/>
    </xf>
    <xf numFmtId="167" fontId="32" fillId="10" borderId="33" xfId="0" applyNumberFormat="1" applyFont="1" applyFill="1" applyBorder="1" applyAlignment="1">
      <alignment horizontal="center" vertical="center"/>
    </xf>
    <xf numFmtId="166" fontId="32" fillId="8" borderId="18" xfId="3" applyNumberFormat="1" applyFont="1" applyFill="1" applyBorder="1" applyAlignment="1">
      <alignment horizontal="center" vertical="center"/>
    </xf>
    <xf numFmtId="166" fontId="32" fillId="8" borderId="6" xfId="3" applyNumberFormat="1" applyFont="1" applyFill="1" applyBorder="1" applyAlignment="1">
      <alignment horizontal="center" vertical="center"/>
    </xf>
    <xf numFmtId="166" fontId="32" fillId="10" borderId="13" xfId="3" applyNumberFormat="1" applyFont="1" applyFill="1" applyBorder="1" applyAlignment="1">
      <alignment horizontal="center" vertical="center"/>
    </xf>
    <xf numFmtId="166" fontId="32" fillId="11" borderId="13" xfId="3" applyNumberFormat="1" applyFont="1" applyFill="1" applyBorder="1" applyAlignment="1">
      <alignment horizontal="center" vertical="center"/>
    </xf>
    <xf numFmtId="164" fontId="34" fillId="12" borderId="3" xfId="0" applyNumberFormat="1" applyFont="1" applyFill="1" applyBorder="1" applyAlignment="1">
      <alignment horizontal="center" vertical="center"/>
    </xf>
    <xf numFmtId="166" fontId="32" fillId="11" borderId="3" xfId="3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0" fontId="8" fillId="4" borderId="33" xfId="0" applyNumberFormat="1" applyFont="1" applyFill="1" applyBorder="1" applyAlignment="1">
      <alignment horizontal="center" vertical="center"/>
    </xf>
    <xf numFmtId="20" fontId="8" fillId="4" borderId="34" xfId="0" applyNumberFormat="1" applyFont="1" applyFill="1" applyBorder="1" applyAlignment="1">
      <alignment horizontal="center" vertical="center" wrapText="1"/>
    </xf>
    <xf numFmtId="20" fontId="8" fillId="4" borderId="34" xfId="0" applyNumberFormat="1" applyFont="1" applyFill="1" applyBorder="1" applyAlignment="1">
      <alignment horizontal="center" vertical="center"/>
    </xf>
    <xf numFmtId="20" fontId="8" fillId="4" borderId="35" xfId="0" applyNumberFormat="1" applyFont="1" applyFill="1" applyBorder="1" applyAlignment="1">
      <alignment horizontal="center" vertical="center" wrapText="1"/>
    </xf>
    <xf numFmtId="20" fontId="8" fillId="4" borderId="64" xfId="0" applyNumberFormat="1" applyFont="1" applyFill="1" applyBorder="1" applyAlignment="1">
      <alignment horizontal="center" vertical="center" wrapText="1"/>
    </xf>
    <xf numFmtId="166" fontId="32" fillId="10" borderId="3" xfId="3" applyNumberFormat="1" applyFont="1" applyFill="1" applyBorder="1" applyAlignment="1">
      <alignment horizontal="center" vertical="center"/>
    </xf>
    <xf numFmtId="167" fontId="32" fillId="10" borderId="3" xfId="0" applyNumberFormat="1" applyFont="1" applyFill="1" applyBorder="1" applyAlignment="1">
      <alignment horizontal="center" vertical="center"/>
    </xf>
    <xf numFmtId="164" fontId="34" fillId="12" borderId="17" xfId="0" applyNumberFormat="1" applyFont="1" applyFill="1" applyBorder="1" applyAlignment="1">
      <alignment horizontal="center" vertical="center"/>
    </xf>
    <xf numFmtId="164" fontId="34" fillId="12" borderId="34" xfId="0" applyNumberFormat="1" applyFont="1" applyFill="1" applyBorder="1" applyAlignment="1">
      <alignment horizontal="center" vertical="center"/>
    </xf>
    <xf numFmtId="167" fontId="32" fillId="10" borderId="34" xfId="0" applyNumberFormat="1" applyFont="1" applyFill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47" xfId="0" applyFont="1" applyBorder="1" applyAlignment="1">
      <alignment vertical="center"/>
    </xf>
    <xf numFmtId="20" fontId="34" fillId="12" borderId="3" xfId="0" applyNumberFormat="1" applyFont="1" applyFill="1" applyBorder="1" applyAlignment="1">
      <alignment horizontal="center"/>
    </xf>
    <xf numFmtId="20" fontId="34" fillId="11" borderId="17" xfId="0" applyNumberFormat="1" applyFont="1" applyFill="1" applyBorder="1" applyAlignment="1">
      <alignment horizontal="center" vertical="center"/>
    </xf>
    <xf numFmtId="20" fontId="11" fillId="0" borderId="6" xfId="0" applyNumberFormat="1" applyFont="1" applyBorder="1" applyAlignment="1">
      <alignment horizontal="center" vertical="center"/>
    </xf>
    <xf numFmtId="20" fontId="11" fillId="0" borderId="36" xfId="0" applyNumberFormat="1" applyFont="1" applyBorder="1" applyAlignment="1">
      <alignment horizontal="center" vertical="center"/>
    </xf>
    <xf numFmtId="0" fontId="0" fillId="0" borderId="5" xfId="0" applyBorder="1"/>
    <xf numFmtId="20" fontId="11" fillId="11" borderId="3" xfId="0" applyNumberFormat="1" applyFont="1" applyFill="1" applyBorder="1" applyAlignment="1">
      <alignment horizontal="center" vertical="center"/>
    </xf>
    <xf numFmtId="20" fontId="11" fillId="11" borderId="17" xfId="0" applyNumberFormat="1" applyFont="1" applyFill="1" applyBorder="1" applyAlignment="1">
      <alignment horizontal="center" vertical="center"/>
    </xf>
    <xf numFmtId="20" fontId="34" fillId="11" borderId="3" xfId="0" applyNumberFormat="1" applyFont="1" applyFill="1" applyBorder="1" applyAlignment="1">
      <alignment horizontal="center" vertical="center"/>
    </xf>
    <xf numFmtId="20" fontId="9" fillId="4" borderId="3" xfId="0" applyNumberFormat="1" applyFont="1" applyFill="1" applyBorder="1" applyAlignment="1">
      <alignment horizontal="center" vertical="center"/>
    </xf>
    <xf numFmtId="20" fontId="9" fillId="4" borderId="3" xfId="0" applyNumberFormat="1" applyFont="1" applyFill="1" applyBorder="1" applyAlignment="1">
      <alignment horizontal="center" vertical="center" wrapText="1"/>
    </xf>
    <xf numFmtId="20" fontId="9" fillId="4" borderId="13" xfId="0" applyNumberFormat="1" applyFont="1" applyFill="1" applyBorder="1" applyAlignment="1">
      <alignment horizontal="center" vertical="center"/>
    </xf>
    <xf numFmtId="20" fontId="9" fillId="4" borderId="17" xfId="0" applyNumberFormat="1" applyFont="1" applyFill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20" fontId="7" fillId="4" borderId="12" xfId="0" applyNumberFormat="1" applyFont="1" applyFill="1" applyBorder="1" applyAlignment="1">
      <alignment horizontal="center" vertical="center"/>
    </xf>
    <xf numFmtId="0" fontId="0" fillId="0" borderId="12" xfId="0" applyBorder="1"/>
    <xf numFmtId="167" fontId="40" fillId="8" borderId="13" xfId="0" applyNumberFormat="1" applyFont="1" applyFill="1" applyBorder="1" applyAlignment="1">
      <alignment horizontal="center" vertical="center"/>
    </xf>
    <xf numFmtId="167" fontId="40" fillId="8" borderId="3" xfId="0" applyNumberFormat="1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20" fontId="38" fillId="0" borderId="21" xfId="0" applyNumberFormat="1" applyFont="1" applyBorder="1" applyAlignment="1">
      <alignment vertical="center"/>
    </xf>
    <xf numFmtId="20" fontId="38" fillId="0" borderId="51" xfId="0" applyNumberFormat="1" applyFont="1" applyBorder="1" applyAlignment="1">
      <alignment horizontal="center" vertical="center"/>
    </xf>
    <xf numFmtId="20" fontId="38" fillId="0" borderId="44" xfId="0" applyNumberFormat="1" applyFont="1" applyBorder="1" applyAlignment="1">
      <alignment horizontal="center" vertical="center"/>
    </xf>
    <xf numFmtId="20" fontId="38" fillId="0" borderId="52" xfId="0" applyNumberFormat="1" applyFont="1" applyBorder="1" applyAlignment="1">
      <alignment vertical="center"/>
    </xf>
    <xf numFmtId="20" fontId="7" fillId="9" borderId="51" xfId="0" applyNumberFormat="1" applyFont="1" applyFill="1" applyBorder="1" applyAlignment="1">
      <alignment horizontal="center" vertical="center"/>
    </xf>
    <xf numFmtId="20" fontId="7" fillId="9" borderId="44" xfId="0" applyNumberFormat="1" applyFont="1" applyFill="1" applyBorder="1" applyAlignment="1">
      <alignment horizontal="center" vertical="center"/>
    </xf>
    <xf numFmtId="20" fontId="7" fillId="9" borderId="52" xfId="0" applyNumberFormat="1" applyFont="1" applyFill="1" applyBorder="1" applyAlignment="1">
      <alignment horizontal="center" vertical="center"/>
    </xf>
    <xf numFmtId="20" fontId="38" fillId="11" borderId="32" xfId="0" applyNumberFormat="1" applyFont="1" applyFill="1" applyBorder="1" applyAlignment="1">
      <alignment horizontal="center" vertical="center"/>
    </xf>
    <xf numFmtId="20" fontId="38" fillId="11" borderId="0" xfId="0" applyNumberFormat="1" applyFont="1" applyFill="1" applyAlignment="1">
      <alignment horizontal="center" vertical="center"/>
    </xf>
    <xf numFmtId="20" fontId="38" fillId="11" borderId="42" xfId="0" applyNumberFormat="1" applyFont="1" applyFill="1" applyBorder="1" applyAlignment="1">
      <alignment vertical="center"/>
    </xf>
    <xf numFmtId="20" fontId="7" fillId="9" borderId="32" xfId="0" applyNumberFormat="1" applyFont="1" applyFill="1" applyBorder="1" applyAlignment="1">
      <alignment horizontal="center" vertical="center"/>
    </xf>
    <xf numFmtId="20" fontId="7" fillId="9" borderId="0" xfId="0" applyNumberFormat="1" applyFont="1" applyFill="1" applyAlignment="1">
      <alignment horizontal="center" vertical="center"/>
    </xf>
    <xf numFmtId="20" fontId="7" fillId="9" borderId="42" xfId="0" applyNumberFormat="1" applyFont="1" applyFill="1" applyBorder="1" applyAlignment="1">
      <alignment horizontal="center" vertical="center"/>
    </xf>
    <xf numFmtId="20" fontId="38" fillId="11" borderId="32" xfId="0" applyNumberFormat="1" applyFont="1" applyFill="1" applyBorder="1" applyAlignment="1">
      <alignment vertical="center"/>
    </xf>
    <xf numFmtId="20" fontId="38" fillId="11" borderId="0" xfId="0" applyNumberFormat="1" applyFont="1" applyFill="1" applyAlignment="1">
      <alignment vertical="center"/>
    </xf>
    <xf numFmtId="20" fontId="38" fillId="11" borderId="51" xfId="0" applyNumberFormat="1" applyFont="1" applyFill="1" applyBorder="1" applyAlignment="1">
      <alignment horizontal="center" vertical="center"/>
    </xf>
    <xf numFmtId="20" fontId="38" fillId="11" borderId="44" xfId="0" applyNumberFormat="1" applyFont="1" applyFill="1" applyBorder="1" applyAlignment="1">
      <alignment horizontal="center" vertical="center"/>
    </xf>
    <xf numFmtId="20" fontId="38" fillId="11" borderId="52" xfId="0" applyNumberFormat="1" applyFont="1" applyFill="1" applyBorder="1" applyAlignment="1">
      <alignment vertical="center"/>
    </xf>
    <xf numFmtId="20" fontId="38" fillId="0" borderId="42" xfId="0" applyNumberFormat="1" applyFont="1" applyBorder="1" applyAlignment="1">
      <alignment vertical="center"/>
    </xf>
    <xf numFmtId="20" fontId="38" fillId="0" borderId="32" xfId="0" applyNumberFormat="1" applyFont="1" applyBorder="1" applyAlignment="1">
      <alignment vertical="center"/>
    </xf>
    <xf numFmtId="20" fontId="37" fillId="0" borderId="32" xfId="0" applyNumberFormat="1" applyFont="1" applyBorder="1" applyAlignment="1">
      <alignment vertical="center"/>
    </xf>
    <xf numFmtId="20" fontId="37" fillId="0" borderId="0" xfId="0" applyNumberFormat="1" applyFont="1" applyAlignment="1">
      <alignment vertical="center"/>
    </xf>
    <xf numFmtId="20" fontId="37" fillId="0" borderId="42" xfId="0" applyNumberFormat="1" applyFont="1" applyBorder="1" applyAlignment="1">
      <alignment vertical="center"/>
    </xf>
    <xf numFmtId="20" fontId="37" fillId="0" borderId="43" xfId="0" applyNumberFormat="1" applyFont="1" applyBorder="1" applyAlignment="1">
      <alignment vertical="center"/>
    </xf>
    <xf numFmtId="20" fontId="37" fillId="0" borderId="20" xfId="0" applyNumberFormat="1" applyFont="1" applyBorder="1" applyAlignment="1">
      <alignment vertical="center"/>
    </xf>
    <xf numFmtId="20" fontId="37" fillId="0" borderId="21" xfId="0" applyNumberFormat="1" applyFont="1" applyBorder="1" applyAlignment="1">
      <alignment vertical="center"/>
    </xf>
    <xf numFmtId="0" fontId="0" fillId="0" borderId="18" xfId="0" applyBorder="1"/>
    <xf numFmtId="0" fontId="0" fillId="0" borderId="6" xfId="0" applyBorder="1"/>
    <xf numFmtId="0" fontId="0" fillId="0" borderId="36" xfId="0" applyBorder="1"/>
    <xf numFmtId="166" fontId="32" fillId="10" borderId="34" xfId="3" applyNumberFormat="1" applyFont="1" applyFill="1" applyBorder="1" applyAlignment="1">
      <alignment horizontal="center" vertical="center"/>
    </xf>
    <xf numFmtId="0" fontId="0" fillId="0" borderId="20" xfId="0" applyBorder="1"/>
    <xf numFmtId="0" fontId="0" fillId="0" borderId="58" xfId="0" applyBorder="1"/>
    <xf numFmtId="0" fontId="13" fillId="3" borderId="66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22" fillId="3" borderId="8" xfId="0" applyFont="1" applyFill="1" applyBorder="1" applyAlignment="1">
      <alignment vertical="center"/>
    </xf>
    <xf numFmtId="0" fontId="0" fillId="0" borderId="8" xfId="0" applyBorder="1"/>
    <xf numFmtId="0" fontId="0" fillId="0" borderId="64" xfId="0" applyBorder="1"/>
    <xf numFmtId="0" fontId="4" fillId="0" borderId="7" xfId="0" applyFont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20" fontId="7" fillId="4" borderId="3" xfId="0" applyNumberFormat="1" applyFont="1" applyFill="1" applyBorder="1" applyAlignment="1">
      <alignment horizontal="center" vertical="center" wrapText="1"/>
    </xf>
    <xf numFmtId="20" fontId="7" fillId="4" borderId="17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" xfId="0" applyBorder="1" applyAlignment="1">
      <alignment horizontal="center"/>
    </xf>
    <xf numFmtId="166" fontId="32" fillId="8" borderId="17" xfId="3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3" xfId="0" applyBorder="1" applyAlignment="1">
      <alignment horizontal="center"/>
    </xf>
    <xf numFmtId="0" fontId="44" fillId="0" borderId="46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5" fillId="0" borderId="0" xfId="0" applyFont="1"/>
    <xf numFmtId="164" fontId="37" fillId="9" borderId="13" xfId="0" applyNumberFormat="1" applyFont="1" applyFill="1" applyBorder="1" applyAlignment="1">
      <alignment horizontal="center" vertical="center"/>
    </xf>
    <xf numFmtId="164" fontId="37" fillId="9" borderId="17" xfId="0" applyNumberFormat="1" applyFont="1" applyFill="1" applyBorder="1" applyAlignment="1">
      <alignment horizontal="center" vertical="center"/>
    </xf>
    <xf numFmtId="164" fontId="37" fillId="9" borderId="35" xfId="0" applyNumberFormat="1" applyFont="1" applyFill="1" applyBorder="1" applyAlignment="1">
      <alignment horizontal="center" vertical="center"/>
    </xf>
    <xf numFmtId="166" fontId="32" fillId="10" borderId="29" xfId="4" applyNumberFormat="1" applyFont="1" applyFill="1" applyBorder="1" applyAlignment="1">
      <alignment horizontal="center" vertical="center"/>
    </xf>
    <xf numFmtId="20" fontId="34" fillId="11" borderId="30" xfId="0" applyNumberFormat="1" applyFont="1" applyFill="1" applyBorder="1" applyAlignment="1">
      <alignment horizontal="center" vertical="center"/>
    </xf>
    <xf numFmtId="166" fontId="32" fillId="10" borderId="30" xfId="4" applyNumberFormat="1" applyFont="1" applyFill="1" applyBorder="1" applyAlignment="1">
      <alignment horizontal="center" vertical="center"/>
    </xf>
    <xf numFmtId="166" fontId="32" fillId="10" borderId="13" xfId="4" applyNumberFormat="1" applyFont="1" applyFill="1" applyBorder="1" applyAlignment="1">
      <alignment horizontal="center" vertical="center"/>
    </xf>
    <xf numFmtId="166" fontId="32" fillId="10" borderId="3" xfId="4" applyNumberFormat="1" applyFont="1" applyFill="1" applyBorder="1" applyAlignment="1">
      <alignment horizontal="center" vertical="center"/>
    </xf>
    <xf numFmtId="167" fontId="33" fillId="8" borderId="3" xfId="0" applyNumberFormat="1" applyFont="1" applyFill="1" applyBorder="1" applyAlignment="1">
      <alignment horizontal="center" vertical="center"/>
    </xf>
    <xf numFmtId="164" fontId="34" fillId="12" borderId="6" xfId="0" applyNumberFormat="1" applyFont="1" applyFill="1" applyBorder="1" applyAlignment="1">
      <alignment horizontal="center" vertical="center"/>
    </xf>
    <xf numFmtId="164" fontId="34" fillId="12" borderId="36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66" fontId="33" fillId="10" borderId="3" xfId="0" applyNumberFormat="1" applyFont="1" applyFill="1" applyBorder="1" applyAlignment="1">
      <alignment horizontal="center" vertical="center"/>
    </xf>
    <xf numFmtId="166" fontId="33" fillId="10" borderId="13" xfId="0" applyNumberFormat="1" applyFont="1" applyFill="1" applyBorder="1" applyAlignment="1">
      <alignment horizontal="center" vertical="center"/>
    </xf>
    <xf numFmtId="166" fontId="33" fillId="10" borderId="34" xfId="0" applyNumberFormat="1" applyFont="1" applyFill="1" applyBorder="1" applyAlignment="1">
      <alignment horizontal="center" vertical="center"/>
    </xf>
    <xf numFmtId="166" fontId="45" fillId="8" borderId="3" xfId="0" applyNumberFormat="1" applyFont="1" applyFill="1" applyBorder="1" applyAlignment="1">
      <alignment horizontal="center" vertical="center"/>
    </xf>
    <xf numFmtId="166" fontId="45" fillId="8" borderId="13" xfId="0" applyNumberFormat="1" applyFont="1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8" xfId="0" applyBorder="1" applyAlignment="1">
      <alignment horizontal="center"/>
    </xf>
    <xf numFmtId="167" fontId="32" fillId="0" borderId="13" xfId="0" applyNumberFormat="1" applyFont="1" applyBorder="1" applyAlignment="1">
      <alignment horizontal="center" vertical="center"/>
    </xf>
    <xf numFmtId="167" fontId="32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20" fontId="7" fillId="4" borderId="67" xfId="0" applyNumberFormat="1" applyFont="1" applyFill="1" applyBorder="1" applyAlignment="1">
      <alignment horizontal="center" vertical="center"/>
    </xf>
    <xf numFmtId="166" fontId="32" fillId="8" borderId="9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20" fontId="7" fillId="4" borderId="37" xfId="0" applyNumberFormat="1" applyFont="1" applyFill="1" applyBorder="1" applyAlignment="1">
      <alignment horizontal="center" vertical="center"/>
    </xf>
    <xf numFmtId="166" fontId="32" fillId="0" borderId="66" xfId="3" applyNumberFormat="1" applyFont="1" applyBorder="1" applyAlignment="1">
      <alignment horizontal="center" vertical="center"/>
    </xf>
    <xf numFmtId="166" fontId="32" fillId="0" borderId="14" xfId="3" applyNumberFormat="1" applyFont="1" applyBorder="1" applyAlignment="1">
      <alignment horizontal="center" vertical="center"/>
    </xf>
    <xf numFmtId="166" fontId="32" fillId="0" borderId="24" xfId="3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20" fontId="2" fillId="4" borderId="13" xfId="0" applyNumberFormat="1" applyFont="1" applyFill="1" applyBorder="1" applyAlignment="1">
      <alignment horizontal="center" vertical="center"/>
    </xf>
    <xf numFmtId="20" fontId="2" fillId="4" borderId="17" xfId="0" applyNumberFormat="1" applyFont="1" applyFill="1" applyBorder="1" applyAlignment="1">
      <alignment horizontal="center" vertical="center"/>
    </xf>
    <xf numFmtId="166" fontId="33" fillId="8" borderId="13" xfId="0" applyNumberFormat="1" applyFont="1" applyFill="1" applyBorder="1" applyAlignment="1">
      <alignment horizontal="center" vertical="center"/>
    </xf>
    <xf numFmtId="166" fontId="33" fillId="8" borderId="17" xfId="0" applyNumberFormat="1" applyFont="1" applyFill="1" applyBorder="1" applyAlignment="1">
      <alignment horizontal="center" vertical="center"/>
    </xf>
    <xf numFmtId="166" fontId="33" fillId="8" borderId="33" xfId="0" applyNumberFormat="1" applyFont="1" applyFill="1" applyBorder="1" applyAlignment="1">
      <alignment horizontal="center" vertical="center"/>
    </xf>
    <xf numFmtId="166" fontId="33" fillId="8" borderId="35" xfId="0" applyNumberFormat="1" applyFont="1" applyFill="1" applyBorder="1" applyAlignment="1">
      <alignment horizontal="center" vertical="center"/>
    </xf>
    <xf numFmtId="166" fontId="33" fillId="8" borderId="3" xfId="0" applyNumberFormat="1" applyFont="1" applyFill="1" applyBorder="1" applyAlignment="1">
      <alignment horizontal="center" vertical="center"/>
    </xf>
    <xf numFmtId="20" fontId="34" fillId="11" borderId="35" xfId="0" applyNumberFormat="1" applyFont="1" applyFill="1" applyBorder="1" applyAlignment="1">
      <alignment horizontal="center" vertical="center"/>
    </xf>
    <xf numFmtId="0" fontId="0" fillId="0" borderId="53" xfId="0" applyBorder="1"/>
    <xf numFmtId="0" fontId="19" fillId="3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20" fontId="7" fillId="4" borderId="8" xfId="0" applyNumberFormat="1" applyFont="1" applyFill="1" applyBorder="1" applyAlignment="1">
      <alignment horizontal="center" vertical="center"/>
    </xf>
    <xf numFmtId="167" fontId="32" fillId="8" borderId="8" xfId="0" applyNumberFormat="1" applyFont="1" applyFill="1" applyBorder="1" applyAlignment="1">
      <alignment horizontal="center" vertical="center"/>
    </xf>
    <xf numFmtId="166" fontId="33" fillId="8" borderId="30" xfId="0" applyNumberFormat="1" applyFont="1" applyFill="1" applyBorder="1" applyAlignment="1">
      <alignment horizontal="center" vertical="center"/>
    </xf>
    <xf numFmtId="166" fontId="33" fillId="8" borderId="29" xfId="0" applyNumberFormat="1" applyFont="1" applyFill="1" applyBorder="1" applyAlignment="1">
      <alignment horizontal="center" vertical="center"/>
    </xf>
    <xf numFmtId="166" fontId="33" fillId="8" borderId="34" xfId="0" applyNumberFormat="1" applyFont="1" applyFill="1" applyBorder="1" applyAlignment="1">
      <alignment horizontal="center" vertical="center"/>
    </xf>
    <xf numFmtId="167" fontId="33" fillId="8" borderId="34" xfId="0" applyNumberFormat="1" applyFont="1" applyFill="1" applyBorder="1" applyAlignment="1">
      <alignment horizontal="center" vertical="center"/>
    </xf>
    <xf numFmtId="166" fontId="33" fillId="0" borderId="30" xfId="3" applyNumberFormat="1" applyFont="1" applyBorder="1" applyAlignment="1">
      <alignment horizontal="center" vertical="center"/>
    </xf>
    <xf numFmtId="20" fontId="34" fillId="0" borderId="62" xfId="0" applyNumberFormat="1" applyFont="1" applyBorder="1" applyAlignment="1">
      <alignment horizontal="center" vertical="center"/>
    </xf>
    <xf numFmtId="20" fontId="34" fillId="0" borderId="9" xfId="0" applyNumberFormat="1" applyFont="1" applyBorder="1" applyAlignment="1">
      <alignment horizontal="center" vertical="center"/>
    </xf>
    <xf numFmtId="20" fontId="34" fillId="0" borderId="68" xfId="0" applyNumberFormat="1" applyFont="1" applyBorder="1" applyAlignment="1">
      <alignment horizontal="center" vertical="center"/>
    </xf>
    <xf numFmtId="167" fontId="33" fillId="8" borderId="14" xfId="0" applyNumberFormat="1" applyFont="1" applyFill="1" applyBorder="1" applyAlignment="1">
      <alignment horizontal="center" vertical="center"/>
    </xf>
    <xf numFmtId="167" fontId="33" fillId="8" borderId="24" xfId="0" applyNumberFormat="1" applyFont="1" applyFill="1" applyBorder="1" applyAlignment="1">
      <alignment horizontal="center" vertical="center"/>
    </xf>
    <xf numFmtId="167" fontId="33" fillId="8" borderId="13" xfId="0" applyNumberFormat="1" applyFont="1" applyFill="1" applyBorder="1" applyAlignment="1">
      <alignment horizontal="center" vertical="center"/>
    </xf>
    <xf numFmtId="167" fontId="33" fillId="8" borderId="33" xfId="0" applyNumberFormat="1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20" fontId="9" fillId="4" borderId="6" xfId="0" applyNumberFormat="1" applyFont="1" applyFill="1" applyBorder="1" applyAlignment="1">
      <alignment horizontal="center" vertical="center" wrapText="1"/>
    </xf>
    <xf numFmtId="20" fontId="9" fillId="4" borderId="36" xfId="0" applyNumberFormat="1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22" fillId="3" borderId="12" xfId="0" applyFont="1" applyFill="1" applyBorder="1" applyAlignment="1">
      <alignment vertical="center"/>
    </xf>
    <xf numFmtId="20" fontId="2" fillId="4" borderId="3" xfId="0" applyNumberFormat="1" applyFont="1" applyFill="1" applyBorder="1" applyAlignment="1">
      <alignment horizontal="center" vertical="center" wrapText="1"/>
    </xf>
    <xf numFmtId="20" fontId="2" fillId="4" borderId="3" xfId="0" applyNumberFormat="1" applyFont="1" applyFill="1" applyBorder="1" applyAlignment="1">
      <alignment horizontal="center" vertical="center"/>
    </xf>
    <xf numFmtId="20" fontId="2" fillId="4" borderId="17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/>
    </xf>
    <xf numFmtId="168" fontId="40" fillId="8" borderId="8" xfId="0" applyNumberFormat="1" applyFont="1" applyFill="1" applyBorder="1" applyAlignment="1">
      <alignment horizontal="center" vertical="center"/>
    </xf>
    <xf numFmtId="20" fontId="38" fillId="0" borderId="32" xfId="0" applyNumberFormat="1" applyFont="1" applyBorder="1" applyAlignment="1">
      <alignment horizontal="center" vertical="center"/>
    </xf>
    <xf numFmtId="20" fontId="38" fillId="0" borderId="0" xfId="0" applyNumberFormat="1" applyFont="1" applyAlignment="1">
      <alignment horizontal="center" vertical="center"/>
    </xf>
    <xf numFmtId="166" fontId="33" fillId="8" borderId="62" xfId="0" applyNumberFormat="1" applyFont="1" applyFill="1" applyBorder="1" applyAlignment="1">
      <alignment horizontal="center" vertical="center"/>
    </xf>
    <xf numFmtId="166" fontId="33" fillId="8" borderId="16" xfId="0" applyNumberFormat="1" applyFont="1" applyFill="1" applyBorder="1" applyAlignment="1">
      <alignment horizontal="center" vertical="center"/>
    </xf>
    <xf numFmtId="166" fontId="33" fillId="8" borderId="9" xfId="0" applyNumberFormat="1" applyFont="1" applyFill="1" applyBorder="1" applyAlignment="1">
      <alignment horizontal="center" vertical="center"/>
    </xf>
    <xf numFmtId="166" fontId="33" fillId="8" borderId="18" xfId="0" applyNumberFormat="1" applyFont="1" applyFill="1" applyBorder="1" applyAlignment="1">
      <alignment horizontal="center" vertical="center"/>
    </xf>
    <xf numFmtId="166" fontId="32" fillId="8" borderId="36" xfId="0" applyNumberFormat="1" applyFont="1" applyFill="1" applyBorder="1" applyAlignment="1">
      <alignment horizontal="center" vertical="center"/>
    </xf>
    <xf numFmtId="166" fontId="33" fillId="8" borderId="36" xfId="0" applyNumberFormat="1" applyFont="1" applyFill="1" applyBorder="1" applyAlignment="1">
      <alignment horizontal="center" vertical="center"/>
    </xf>
    <xf numFmtId="166" fontId="32" fillId="0" borderId="18" xfId="3" applyNumberFormat="1" applyFont="1" applyBorder="1" applyAlignment="1">
      <alignment horizontal="center" vertical="center"/>
    </xf>
    <xf numFmtId="166" fontId="33" fillId="0" borderId="18" xfId="0" applyNumberFormat="1" applyFont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166" fontId="33" fillId="0" borderId="6" xfId="0" applyNumberFormat="1" applyFont="1" applyBorder="1" applyAlignment="1">
      <alignment horizontal="center" vertical="center"/>
    </xf>
    <xf numFmtId="164" fontId="34" fillId="2" borderId="36" xfId="0" applyNumberFormat="1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166" fontId="33" fillId="10" borderId="18" xfId="0" applyNumberFormat="1" applyFont="1" applyFill="1" applyBorder="1" applyAlignment="1">
      <alignment horizontal="center" vertical="center"/>
    </xf>
    <xf numFmtId="166" fontId="33" fillId="10" borderId="6" xfId="0" applyNumberFormat="1" applyFont="1" applyFill="1" applyBorder="1" applyAlignment="1">
      <alignment horizontal="center" vertical="center"/>
    </xf>
    <xf numFmtId="0" fontId="0" fillId="0" borderId="67" xfId="0" applyBorder="1"/>
    <xf numFmtId="166" fontId="33" fillId="8" borderId="6" xfId="0" applyNumberFormat="1" applyFont="1" applyFill="1" applyBorder="1" applyAlignment="1">
      <alignment horizontal="center" vertical="center"/>
    </xf>
    <xf numFmtId="0" fontId="0" fillId="0" borderId="37" xfId="0" applyBorder="1"/>
    <xf numFmtId="0" fontId="0" fillId="0" borderId="4" xfId="0" applyBorder="1"/>
    <xf numFmtId="0" fontId="5" fillId="0" borderId="0" xfId="0" applyFont="1" applyAlignment="1">
      <alignment horizontal="center"/>
    </xf>
    <xf numFmtId="166" fontId="33" fillId="8" borderId="8" xfId="0" applyNumberFormat="1" applyFont="1" applyFill="1" applyBorder="1" applyAlignment="1">
      <alignment horizontal="center" vertical="center"/>
    </xf>
    <xf numFmtId="20" fontId="34" fillId="0" borderId="12" xfId="0" applyNumberFormat="1" applyFont="1" applyBorder="1" applyAlignment="1">
      <alignment horizontal="center" vertical="center"/>
    </xf>
    <xf numFmtId="20" fontId="46" fillId="13" borderId="13" xfId="0" applyNumberFormat="1" applyFont="1" applyFill="1" applyBorder="1" applyAlignment="1">
      <alignment horizontal="center" vertical="center"/>
    </xf>
    <xf numFmtId="20" fontId="22" fillId="13" borderId="3" xfId="0" applyNumberFormat="1" applyFont="1" applyFill="1" applyBorder="1" applyAlignment="1">
      <alignment horizontal="center" vertical="center"/>
    </xf>
    <xf numFmtId="20" fontId="46" fillId="13" borderId="3" xfId="0" applyNumberFormat="1" applyFont="1" applyFill="1" applyBorder="1" applyAlignment="1">
      <alignment horizontal="center" vertical="center"/>
    </xf>
    <xf numFmtId="20" fontId="22" fillId="13" borderId="13" xfId="0" applyNumberFormat="1" applyFont="1" applyFill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22" fillId="14" borderId="13" xfId="0" applyNumberFormat="1" applyFont="1" applyFill="1" applyBorder="1" applyAlignment="1">
      <alignment horizontal="center" vertical="center"/>
    </xf>
    <xf numFmtId="164" fontId="22" fillId="14" borderId="3" xfId="0" applyNumberFormat="1" applyFont="1" applyFill="1" applyBorder="1" applyAlignment="1">
      <alignment horizontal="center" vertical="center"/>
    </xf>
    <xf numFmtId="164" fontId="22" fillId="9" borderId="13" xfId="0" applyNumberFormat="1" applyFont="1" applyFill="1" applyBorder="1" applyAlignment="1">
      <alignment horizontal="center" vertical="center"/>
    </xf>
    <xf numFmtId="164" fontId="22" fillId="15" borderId="3" xfId="0" applyNumberFormat="1" applyFont="1" applyFill="1" applyBorder="1" applyAlignment="1">
      <alignment horizontal="center" vertical="center"/>
    </xf>
    <xf numFmtId="164" fontId="22" fillId="9" borderId="3" xfId="0" applyNumberFormat="1" applyFont="1" applyFill="1" applyBorder="1" applyAlignment="1">
      <alignment horizontal="center" vertical="center"/>
    </xf>
    <xf numFmtId="164" fontId="24" fillId="9" borderId="3" xfId="0" applyNumberFormat="1" applyFont="1" applyFill="1" applyBorder="1" applyAlignment="1">
      <alignment horizontal="center" vertical="center"/>
    </xf>
    <xf numFmtId="164" fontId="24" fillId="9" borderId="13" xfId="0" applyNumberFormat="1" applyFont="1" applyFill="1" applyBorder="1" applyAlignment="1">
      <alignment horizontal="center" vertical="center"/>
    </xf>
    <xf numFmtId="164" fontId="37" fillId="13" borderId="13" xfId="0" applyNumberFormat="1" applyFont="1" applyFill="1" applyBorder="1" applyAlignment="1">
      <alignment horizontal="center" vertical="center"/>
    </xf>
    <xf numFmtId="164" fontId="37" fillId="13" borderId="3" xfId="0" applyNumberFormat="1" applyFont="1" applyFill="1" applyBorder="1" applyAlignment="1">
      <alignment horizontal="center" vertical="center"/>
    </xf>
    <xf numFmtId="164" fontId="37" fillId="13" borderId="13" xfId="3" applyNumberFormat="1" applyFont="1" applyFill="1" applyBorder="1" applyAlignment="1">
      <alignment horizontal="center" vertical="center"/>
    </xf>
    <xf numFmtId="164" fontId="37" fillId="13" borderId="3" xfId="3" applyNumberFormat="1" applyFont="1" applyFill="1" applyBorder="1" applyAlignment="1">
      <alignment horizontal="center" vertical="center"/>
    </xf>
    <xf numFmtId="164" fontId="11" fillId="2" borderId="17" xfId="0" applyNumberFormat="1" applyFont="1" applyFill="1" applyBorder="1" applyAlignment="1">
      <alignment horizontal="center" vertical="center"/>
    </xf>
    <xf numFmtId="164" fontId="24" fillId="9" borderId="17" xfId="0" applyNumberFormat="1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2" xfId="0" applyFont="1" applyBorder="1"/>
    <xf numFmtId="0" fontId="35" fillId="3" borderId="34" xfId="0" applyFont="1" applyFill="1" applyBorder="1" applyAlignment="1">
      <alignment horizontal="center" vertical="center"/>
    </xf>
    <xf numFmtId="20" fontId="22" fillId="13" borderId="33" xfId="0" applyNumberFormat="1" applyFont="1" applyFill="1" applyBorder="1" applyAlignment="1">
      <alignment horizontal="center" vertical="center"/>
    </xf>
    <xf numFmtId="20" fontId="11" fillId="11" borderId="34" xfId="0" applyNumberFormat="1" applyFont="1" applyFill="1" applyBorder="1" applyAlignment="1">
      <alignment horizontal="center" vertical="center"/>
    </xf>
    <xf numFmtId="20" fontId="22" fillId="13" borderId="34" xfId="0" applyNumberFormat="1" applyFont="1" applyFill="1" applyBorder="1" applyAlignment="1">
      <alignment horizontal="center" vertical="center"/>
    </xf>
    <xf numFmtId="20" fontId="11" fillId="11" borderId="35" xfId="0" applyNumberFormat="1" applyFont="1" applyFill="1" applyBorder="1" applyAlignment="1">
      <alignment horizontal="center" vertical="center"/>
    </xf>
    <xf numFmtId="164" fontId="37" fillId="13" borderId="34" xfId="0" applyNumberFormat="1" applyFont="1" applyFill="1" applyBorder="1" applyAlignment="1">
      <alignment horizontal="center" vertical="center"/>
    </xf>
    <xf numFmtId="20" fontId="48" fillId="13" borderId="3" xfId="0" applyNumberFormat="1" applyFont="1" applyFill="1" applyBorder="1" applyAlignment="1">
      <alignment horizontal="center" vertical="center"/>
    </xf>
    <xf numFmtId="20" fontId="49" fillId="11" borderId="3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20" fontId="48" fillId="13" borderId="13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50" fillId="10" borderId="3" xfId="0" applyNumberFormat="1" applyFont="1" applyFill="1" applyBorder="1" applyAlignment="1">
      <alignment horizontal="center" vertical="center"/>
    </xf>
    <xf numFmtId="167" fontId="51" fillId="10" borderId="3" xfId="0" applyNumberFormat="1" applyFont="1" applyFill="1" applyBorder="1" applyAlignment="1">
      <alignment horizontal="center" vertical="center"/>
    </xf>
    <xf numFmtId="164" fontId="37" fillId="16" borderId="13" xfId="0" applyNumberFormat="1" applyFont="1" applyFill="1" applyBorder="1" applyAlignment="1">
      <alignment horizontal="center" vertical="center"/>
    </xf>
    <xf numFmtId="164" fontId="37" fillId="16" borderId="33" xfId="0" applyNumberFormat="1" applyFont="1" applyFill="1" applyBorder="1" applyAlignment="1">
      <alignment horizontal="center" vertical="center"/>
    </xf>
    <xf numFmtId="0" fontId="0" fillId="17" borderId="0" xfId="0" applyFill="1" applyAlignment="1">
      <alignment horizontal="center"/>
    </xf>
    <xf numFmtId="20" fontId="53" fillId="9" borderId="0" xfId="0" applyNumberFormat="1" applyFont="1" applyFill="1" applyAlignment="1">
      <alignment horizontal="center" vertical="center"/>
    </xf>
    <xf numFmtId="20" fontId="52" fillId="11" borderId="42" xfId="0" applyNumberFormat="1" applyFont="1" applyFill="1" applyBorder="1" applyAlignment="1">
      <alignment vertical="center"/>
    </xf>
    <xf numFmtId="0" fontId="8" fillId="4" borderId="37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64" fontId="37" fillId="9" borderId="18" xfId="0" applyNumberFormat="1" applyFont="1" applyFill="1" applyBorder="1" applyAlignment="1">
      <alignment horizontal="center" vertical="center"/>
    </xf>
    <xf numFmtId="164" fontId="37" fillId="9" borderId="36" xfId="0" applyNumberFormat="1" applyFont="1" applyFill="1" applyBorder="1" applyAlignment="1">
      <alignment horizontal="center" vertical="center"/>
    </xf>
    <xf numFmtId="49" fontId="37" fillId="9" borderId="33" xfId="0" applyNumberFormat="1" applyFont="1" applyFill="1" applyBorder="1" applyAlignment="1">
      <alignment horizontal="center" vertical="center"/>
    </xf>
    <xf numFmtId="49" fontId="37" fillId="9" borderId="35" xfId="0" applyNumberFormat="1" applyFont="1" applyFill="1" applyBorder="1" applyAlignment="1">
      <alignment horizontal="center" vertical="center"/>
    </xf>
    <xf numFmtId="20" fontId="54" fillId="11" borderId="0" xfId="0" applyNumberFormat="1" applyFont="1" applyFill="1" applyAlignment="1">
      <alignment horizontal="center" vertical="center"/>
    </xf>
    <xf numFmtId="49" fontId="37" fillId="9" borderId="38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20" fontId="7" fillId="9" borderId="32" xfId="0" applyNumberFormat="1" applyFont="1" applyFill="1" applyBorder="1" applyAlignment="1">
      <alignment vertical="center"/>
    </xf>
    <xf numFmtId="0" fontId="0" fillId="11" borderId="0" xfId="0" applyFill="1"/>
    <xf numFmtId="0" fontId="47" fillId="0" borderId="0" xfId="0" applyFont="1" applyAlignment="1">
      <alignment vertical="center"/>
    </xf>
    <xf numFmtId="20" fontId="34" fillId="12" borderId="12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20" fontId="38" fillId="0" borderId="32" xfId="0" applyNumberFormat="1" applyFont="1" applyBorder="1" applyAlignment="1">
      <alignment horizontal="left" vertical="top"/>
    </xf>
    <xf numFmtId="167" fontId="55" fillId="8" borderId="16" xfId="0" applyNumberFormat="1" applyFont="1" applyFill="1" applyBorder="1" applyAlignment="1">
      <alignment horizontal="center" vertical="center"/>
    </xf>
    <xf numFmtId="167" fontId="55" fillId="8" borderId="2" xfId="0" applyNumberFormat="1" applyFont="1" applyFill="1" applyBorder="1" applyAlignment="1">
      <alignment horizontal="center" vertical="center"/>
    </xf>
    <xf numFmtId="164" fontId="46" fillId="14" borderId="3" xfId="0" applyNumberFormat="1" applyFont="1" applyFill="1" applyBorder="1" applyAlignment="1">
      <alignment horizontal="center" vertical="center"/>
    </xf>
    <xf numFmtId="167" fontId="55" fillId="8" borderId="6" xfId="0" applyNumberFormat="1" applyFont="1" applyFill="1" applyBorder="1" applyAlignment="1">
      <alignment horizontal="center" vertical="center"/>
    </xf>
    <xf numFmtId="167" fontId="33" fillId="18" borderId="2" xfId="0" applyNumberFormat="1" applyFont="1" applyFill="1" applyBorder="1" applyAlignment="1">
      <alignment horizontal="center" vertical="center"/>
    </xf>
    <xf numFmtId="20" fontId="7" fillId="4" borderId="35" xfId="0" applyNumberFormat="1" applyFont="1" applyFill="1" applyBorder="1" applyAlignment="1">
      <alignment horizontal="center" vertical="center"/>
    </xf>
    <xf numFmtId="20" fontId="38" fillId="0" borderId="43" xfId="0" applyNumberFormat="1" applyFont="1" applyBorder="1" applyAlignment="1">
      <alignment horizontal="center" vertical="center"/>
    </xf>
    <xf numFmtId="20" fontId="38" fillId="0" borderId="20" xfId="0" applyNumberFormat="1" applyFont="1" applyBorder="1" applyAlignment="1">
      <alignment horizontal="center" vertical="center"/>
    </xf>
    <xf numFmtId="164" fontId="37" fillId="9" borderId="40" xfId="0" applyNumberFormat="1" applyFont="1" applyFill="1" applyBorder="1" applyAlignment="1">
      <alignment vertical="center"/>
    </xf>
    <xf numFmtId="164" fontId="37" fillId="9" borderId="4" xfId="0" applyNumberFormat="1" applyFont="1" applyFill="1" applyBorder="1" applyAlignment="1">
      <alignment vertical="center"/>
    </xf>
    <xf numFmtId="164" fontId="37" fillId="9" borderId="32" xfId="0" applyNumberFormat="1" applyFont="1" applyFill="1" applyBorder="1" applyAlignment="1">
      <alignment vertical="center"/>
    </xf>
    <xf numFmtId="164" fontId="37" fillId="9" borderId="0" xfId="0" applyNumberFormat="1" applyFont="1" applyFill="1" applyAlignment="1">
      <alignment vertical="center"/>
    </xf>
    <xf numFmtId="164" fontId="37" fillId="9" borderId="0" xfId="0" applyNumberFormat="1" applyFont="1" applyFill="1" applyAlignment="1">
      <alignment horizontal="center" vertical="center"/>
    </xf>
    <xf numFmtId="20" fontId="37" fillId="0" borderId="40" xfId="0" applyNumberFormat="1" applyFont="1" applyBorder="1" applyAlignment="1">
      <alignment vertical="center"/>
    </xf>
    <xf numFmtId="20" fontId="37" fillId="0" borderId="41" xfId="0" applyNumberFormat="1" applyFont="1" applyBorder="1" applyAlignment="1">
      <alignment vertical="center"/>
    </xf>
    <xf numFmtId="0" fontId="47" fillId="0" borderId="69" xfId="0" applyFont="1" applyBorder="1" applyAlignment="1">
      <alignment horizontal="center" vertical="center"/>
    </xf>
    <xf numFmtId="0" fontId="47" fillId="0" borderId="60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20" fontId="38" fillId="11" borderId="32" xfId="0" applyNumberFormat="1" applyFont="1" applyFill="1" applyBorder="1" applyAlignment="1">
      <alignment horizontal="center" vertical="center"/>
    </xf>
    <xf numFmtId="20" fontId="38" fillId="11" borderId="0" xfId="0" applyNumberFormat="1" applyFont="1" applyFill="1" applyAlignment="1">
      <alignment horizontal="center" vertical="center"/>
    </xf>
    <xf numFmtId="20" fontId="38" fillId="11" borderId="42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20" fontId="38" fillId="0" borderId="4" xfId="0" applyNumberFormat="1" applyFont="1" applyBorder="1" applyAlignment="1">
      <alignment horizontal="center" vertical="center"/>
    </xf>
    <xf numFmtId="20" fontId="38" fillId="0" borderId="0" xfId="0" applyNumberFormat="1" applyFont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20" fontId="37" fillId="2" borderId="51" xfId="0" applyNumberFormat="1" applyFont="1" applyFill="1" applyBorder="1" applyAlignment="1">
      <alignment horizontal="center" vertical="center"/>
    </xf>
    <xf numFmtId="20" fontId="37" fillId="2" borderId="52" xfId="0" applyNumberFormat="1" applyFont="1" applyFill="1" applyBorder="1" applyAlignment="1">
      <alignment horizontal="center" vertical="center"/>
    </xf>
    <xf numFmtId="20" fontId="37" fillId="2" borderId="32" xfId="0" applyNumberFormat="1" applyFont="1" applyFill="1" applyBorder="1" applyAlignment="1">
      <alignment horizontal="center" vertical="center"/>
    </xf>
    <xf numFmtId="20" fontId="37" fillId="2" borderId="42" xfId="0" applyNumberFormat="1" applyFont="1" applyFill="1" applyBorder="1" applyAlignment="1">
      <alignment horizontal="center" vertical="center"/>
    </xf>
    <xf numFmtId="20" fontId="37" fillId="2" borderId="43" xfId="0" applyNumberFormat="1" applyFont="1" applyFill="1" applyBorder="1" applyAlignment="1">
      <alignment horizontal="center" vertical="center"/>
    </xf>
    <xf numFmtId="20" fontId="37" fillId="2" borderId="21" xfId="0" applyNumberFormat="1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20" fontId="38" fillId="0" borderId="43" xfId="0" applyNumberFormat="1" applyFont="1" applyBorder="1" applyAlignment="1">
      <alignment horizontal="center" vertical="center"/>
    </xf>
    <xf numFmtId="20" fontId="38" fillId="0" borderId="20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42" fillId="0" borderId="59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</cellXfs>
  <cellStyles count="5">
    <cellStyle name="Excel Built-in Excel Built-in Excel Built-in Excel Built-in Excel Built-in Excel Built-in Excel Built-in Normal 2" xfId="4" xr:uid="{00000000-0005-0000-0000-000000000000}"/>
    <cellStyle name="Excel Built-in Excel Built-in Excel Built-in Excel Built-in Excel Built-in Excel Built-in Normal 2" xfId="2" xr:uid="{00000000-0005-0000-0000-000001000000}"/>
    <cellStyle name="Normal" xfId="0" builtinId="0"/>
    <cellStyle name="Normal 2" xfId="3" xr:uid="{00000000-0005-0000-0000-000003000000}"/>
    <cellStyle name="Texto Explicativo" xfId="1" builtinId="53" customBuiltin="1"/>
  </cellStyles>
  <dxfs count="3274">
    <dxf>
      <font>
        <b/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sz val="11"/>
        <color rgb="FFFF0000"/>
        <name val="Arial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sz val="11"/>
        <color rgb="FFFF0000"/>
        <name val="Arial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color rgb="FFFF0000"/>
        <name val="Calibri"/>
      </font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sz val="11"/>
        <color rgb="FFFF0000"/>
        <name val="Arial"/>
      </font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color rgb="FFFF0000"/>
        <name val="Calibri"/>
      </font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color rgb="FFFF0000"/>
        <name val="Calibri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</font>
      <fill>
        <patternFill>
          <bgColor rgb="FFFFFFFF"/>
        </patternFill>
      </fill>
    </dxf>
    <dxf>
      <font>
        <b/>
        <i val="0"/>
      </font>
      <fill>
        <patternFill>
          <bgColor rgb="FFFFFFFF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</font>
      <fill>
        <patternFill>
          <bgColor rgb="FFFFFFFF"/>
        </patternFill>
      </fill>
    </dxf>
    <dxf>
      <font>
        <b/>
        <i val="0"/>
      </font>
      <fill>
        <patternFill>
          <bgColor rgb="FFFFFFFF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color rgb="FFFF0000"/>
        <name val="Calibri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color rgb="FFFF0000"/>
        <name val="Calibri"/>
      </font>
    </dxf>
    <dxf>
      <font>
        <b/>
        <i val="0"/>
      </font>
      <fill>
        <patternFill>
          <bgColor rgb="FFFFFFFF"/>
        </patternFill>
      </fill>
    </dxf>
    <dxf>
      <font>
        <b/>
        <i val="0"/>
      </font>
      <fill>
        <patternFill>
          <bgColor rgb="FFFFFFFF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color rgb="FFFF0000"/>
        <name val="Calibri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color rgb="FFFF0000"/>
        <name val="Calibri"/>
      </font>
    </dxf>
    <dxf>
      <font>
        <b/>
        <i val="0"/>
      </font>
      <fill>
        <patternFill>
          <bgColor rgb="FFFFFFFF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</font>
      <fill>
        <patternFill>
          <bgColor rgb="FFFFFFFF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sz val="11"/>
        <color rgb="FFFF0000"/>
        <name val="Arial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color rgb="FFFF0000"/>
        <name val="Calibri"/>
      </font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 val="0"/>
        <sz val="11"/>
        <color rgb="FFFF0000"/>
      </font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sz val="11"/>
        <color rgb="FFFF0000"/>
        <name val="Arial"/>
      </font>
    </dxf>
    <dxf>
      <font>
        <sz val="11"/>
        <color rgb="FFFF0000"/>
        <name val="Arial"/>
      </font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</font>
      <fill>
        <patternFill>
          <bgColor rgb="FFFFCC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b/>
        <i val="0"/>
        <sz val="11"/>
        <color rgb="FF000000"/>
      </font>
      <fill>
        <patternFill>
          <bgColor rgb="FFFFCC00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color rgb="FFFF0000"/>
        <name val="Calibri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color rgb="FFFF0000"/>
        <name val="Calibri"/>
      </font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sz val="11"/>
        <color rgb="FF00000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 val="0"/>
        <condense val="0"/>
        <extend val="0"/>
        <color indexed="10"/>
      </font>
    </dxf>
    <dxf>
      <font>
        <color rgb="FFFF0000"/>
        <name val="Calibri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color rgb="FFFF0000"/>
        <name val="Calibri"/>
      </font>
    </dxf>
    <dxf>
      <font>
        <color rgb="FFFF0000"/>
        <name val="Calibri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 val="0"/>
        <condense val="0"/>
        <extend val="0"/>
        <color indexed="10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color rgb="FFFF0000"/>
        <name val="Calibri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 val="0"/>
        <condense val="0"/>
        <extend val="0"/>
        <color indexed="10"/>
      </font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color rgb="FFFF0000"/>
        <name val="Calibri"/>
      </font>
    </dxf>
    <dxf>
      <font>
        <b/>
        <i val="0"/>
        <color rgb="FF000000"/>
        <name val="Calibri"/>
      </font>
      <fill>
        <patternFill>
          <bgColor rgb="FFFFCC00"/>
        </patternFill>
      </fill>
    </dxf>
    <dxf>
      <font>
        <b/>
        <i val="0"/>
        <color rgb="FF000000"/>
        <name val="Calibri"/>
      </font>
      <fill>
        <patternFill>
          <bgColor rgb="FFFFFF99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 val="0"/>
        <condense val="0"/>
        <extend val="0"/>
        <color indexed="1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  <fill>
        <patternFill patternType="none"/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color rgb="FFFF0000"/>
      </font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CC00"/>
          <bgColor rgb="FFFFCC00"/>
        </patternFill>
      </fill>
    </dxf>
    <dxf>
      <font>
        <b/>
        <color rgb="FF000000"/>
      </font>
      <fill>
        <patternFill patternType="solid">
          <fgColor rgb="FFFFFF99"/>
          <bgColor rgb="FFFFFF99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CCCCCC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0"/>
  </sheetPr>
  <dimension ref="A1:P22"/>
  <sheetViews>
    <sheetView view="pageBreakPreview" zoomScale="85" zoomScaleNormal="115" zoomScaleSheetLayoutView="85" workbookViewId="0">
      <selection sqref="A1:N1"/>
    </sheetView>
  </sheetViews>
  <sheetFormatPr defaultRowHeight="14.4"/>
  <cols>
    <col min="1" max="1" width="11" customWidth="1"/>
    <col min="2" max="2" width="9.88671875" customWidth="1"/>
    <col min="3" max="3" width="10" customWidth="1"/>
    <col min="4" max="4" width="8.6640625" customWidth="1"/>
    <col min="5" max="5" width="11.5546875" hidden="1"/>
    <col min="6" max="9" width="8.6640625" customWidth="1"/>
    <col min="10" max="10" width="11.5546875" hidden="1"/>
    <col min="11" max="1025" width="8.6640625" customWidth="1"/>
  </cols>
  <sheetData>
    <row r="1" spans="1:16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6" ht="15" thickBot="1">
      <c r="A2" s="146" t="s">
        <v>1</v>
      </c>
      <c r="B2" s="505" t="s">
        <v>2</v>
      </c>
      <c r="C2" s="505"/>
      <c r="D2" s="505"/>
      <c r="E2" s="2"/>
      <c r="F2" s="506" t="s">
        <v>3</v>
      </c>
      <c r="G2" s="506"/>
      <c r="H2" s="506" t="s">
        <v>4</v>
      </c>
      <c r="I2" s="506"/>
      <c r="J2" s="507" t="s">
        <v>5</v>
      </c>
      <c r="K2" s="506"/>
      <c r="L2" s="508" t="s">
        <v>6</v>
      </c>
      <c r="M2" s="508"/>
      <c r="N2" s="509"/>
    </row>
    <row r="3" spans="1:16" ht="15.6">
      <c r="A3" s="502" t="s">
        <v>7</v>
      </c>
      <c r="B3" s="503"/>
      <c r="C3" s="503"/>
      <c r="D3" s="504"/>
      <c r="E3" s="4"/>
      <c r="F3" s="502" t="s">
        <v>8</v>
      </c>
      <c r="G3" s="503"/>
      <c r="H3" s="503"/>
      <c r="I3" s="504"/>
      <c r="J3" s="4"/>
      <c r="K3" s="502" t="s">
        <v>9</v>
      </c>
      <c r="L3" s="503"/>
      <c r="M3" s="503"/>
      <c r="N3" s="504"/>
    </row>
    <row r="4" spans="1:16" ht="48">
      <c r="A4" s="49" t="s">
        <v>4</v>
      </c>
      <c r="B4" s="17" t="s">
        <v>11</v>
      </c>
      <c r="C4" s="6" t="s">
        <v>6</v>
      </c>
      <c r="D4" s="107" t="s">
        <v>10</v>
      </c>
      <c r="E4" s="7"/>
      <c r="F4" s="131" t="s">
        <v>4</v>
      </c>
      <c r="G4" s="17" t="s">
        <v>11</v>
      </c>
      <c r="H4" s="6" t="s">
        <v>6</v>
      </c>
      <c r="I4" s="107" t="s">
        <v>10</v>
      </c>
      <c r="J4" s="7"/>
      <c r="K4" s="131" t="s">
        <v>4</v>
      </c>
      <c r="L4" s="17" t="s">
        <v>11</v>
      </c>
      <c r="M4" s="6" t="s">
        <v>6</v>
      </c>
      <c r="N4" s="107" t="s">
        <v>10</v>
      </c>
    </row>
    <row r="5" spans="1:16" ht="24.6" thickBot="1">
      <c r="A5" s="118" t="s">
        <v>12</v>
      </c>
      <c r="B5" s="20" t="s">
        <v>13</v>
      </c>
      <c r="C5" s="19" t="s">
        <v>12</v>
      </c>
      <c r="D5" s="119" t="s">
        <v>13</v>
      </c>
      <c r="E5" s="7"/>
      <c r="F5" s="108" t="s">
        <v>12</v>
      </c>
      <c r="G5" s="10" t="s">
        <v>13</v>
      </c>
      <c r="H5" s="9" t="s">
        <v>12</v>
      </c>
      <c r="I5" s="109" t="s">
        <v>13</v>
      </c>
      <c r="J5" s="7"/>
      <c r="K5" s="108" t="s">
        <v>12</v>
      </c>
      <c r="L5" s="10" t="s">
        <v>13</v>
      </c>
      <c r="M5" s="9" t="s">
        <v>12</v>
      </c>
      <c r="N5" s="109" t="s">
        <v>13</v>
      </c>
      <c r="O5" s="12"/>
    </row>
    <row r="6" spans="1:16" s="115" customFormat="1" ht="13.8">
      <c r="A6" s="122">
        <v>0.21180555555555555</v>
      </c>
      <c r="B6" s="120">
        <f t="shared" ref="B6:B21" si="0">A6+"00:30"</f>
        <v>0.2326388888888889</v>
      </c>
      <c r="C6" s="117">
        <v>0.25</v>
      </c>
      <c r="D6" s="111">
        <f t="shared" ref="D6:D20" si="1">C6+"00:20"</f>
        <v>0.2638888888888889</v>
      </c>
      <c r="E6" s="112"/>
      <c r="F6" s="343">
        <v>0.20833333333333334</v>
      </c>
      <c r="G6" s="229">
        <f t="shared" ref="G6:G13" si="2">F6+"00:30"</f>
        <v>0.22916666666666669</v>
      </c>
      <c r="H6" s="342">
        <v>0.25</v>
      </c>
      <c r="I6" s="239">
        <f t="shared" ref="I6:I13" si="3">H6+"00:20"</f>
        <v>0.2638888888888889</v>
      </c>
      <c r="J6" s="112"/>
      <c r="K6" s="122">
        <v>0.20833333333333334</v>
      </c>
      <c r="L6" s="110">
        <f t="shared" ref="L6:L13" si="4">K6+"00:30"</f>
        <v>0.22916666666666669</v>
      </c>
      <c r="M6" s="117">
        <v>0.25</v>
      </c>
      <c r="N6" s="111">
        <f t="shared" ref="N6:N13" si="5">M6+"00:20"</f>
        <v>0.2638888888888889</v>
      </c>
      <c r="O6" s="113"/>
      <c r="P6" s="114"/>
    </row>
    <row r="7" spans="1:16" s="115" customFormat="1" ht="13.8">
      <c r="A7" s="122">
        <v>0.25</v>
      </c>
      <c r="B7" s="110">
        <f t="shared" si="0"/>
        <v>0.27083333333333331</v>
      </c>
      <c r="C7" s="117">
        <v>0.29166666666666702</v>
      </c>
      <c r="D7" s="111">
        <f t="shared" si="1"/>
        <v>0.30555555555555591</v>
      </c>
      <c r="E7" s="112"/>
      <c r="F7" s="343">
        <v>0.29166666666666669</v>
      </c>
      <c r="G7" s="229">
        <f t="shared" si="2"/>
        <v>0.3125</v>
      </c>
      <c r="H7" s="342">
        <v>0.33333333333333331</v>
      </c>
      <c r="I7" s="239">
        <f t="shared" si="3"/>
        <v>0.34722222222222221</v>
      </c>
      <c r="J7" s="112"/>
      <c r="K7" s="122">
        <v>0.29166666666666669</v>
      </c>
      <c r="L7" s="110">
        <f t="shared" si="4"/>
        <v>0.3125</v>
      </c>
      <c r="M7" s="117">
        <v>0.33333333333333331</v>
      </c>
      <c r="N7" s="111">
        <f t="shared" si="5"/>
        <v>0.34722222222222221</v>
      </c>
      <c r="O7" s="116"/>
      <c r="P7" s="114"/>
    </row>
    <row r="8" spans="1:16" s="115" customFormat="1" ht="13.8">
      <c r="A8" s="122">
        <v>0.29166666666666669</v>
      </c>
      <c r="B8" s="110">
        <f t="shared" si="0"/>
        <v>0.3125</v>
      </c>
      <c r="C8" s="117">
        <v>0.33333333333333331</v>
      </c>
      <c r="D8" s="111">
        <f t="shared" si="1"/>
        <v>0.34722222222222221</v>
      </c>
      <c r="E8" s="112"/>
      <c r="F8" s="343">
        <v>0.4236111111111111</v>
      </c>
      <c r="G8" s="229">
        <f t="shared" si="2"/>
        <v>0.44444444444444442</v>
      </c>
      <c r="H8" s="342">
        <v>0.46527777777777773</v>
      </c>
      <c r="I8" s="239">
        <f t="shared" si="3"/>
        <v>0.47916666666666663</v>
      </c>
      <c r="J8" s="112"/>
      <c r="K8" s="122">
        <v>0.4236111111111111</v>
      </c>
      <c r="L8" s="110">
        <f t="shared" si="4"/>
        <v>0.44444444444444442</v>
      </c>
      <c r="M8" s="117">
        <v>0.46527777777777773</v>
      </c>
      <c r="N8" s="111">
        <f t="shared" si="5"/>
        <v>0.47916666666666663</v>
      </c>
      <c r="O8" s="116"/>
      <c r="P8" s="114"/>
    </row>
    <row r="9" spans="1:16" s="115" customFormat="1" ht="13.8">
      <c r="A9" s="122">
        <v>0.33333333333333298</v>
      </c>
      <c r="B9" s="110">
        <f t="shared" si="0"/>
        <v>0.3541666666666663</v>
      </c>
      <c r="C9" s="117">
        <v>0.375</v>
      </c>
      <c r="D9" s="111">
        <f t="shared" si="1"/>
        <v>0.3888888888888889</v>
      </c>
      <c r="E9" s="112"/>
      <c r="F9" s="343">
        <v>0.50694444444444442</v>
      </c>
      <c r="G9" s="229">
        <f t="shared" si="2"/>
        <v>0.52777777777777779</v>
      </c>
      <c r="H9" s="342">
        <v>0.54861111111111105</v>
      </c>
      <c r="I9" s="239">
        <f t="shared" si="3"/>
        <v>0.56249999999999989</v>
      </c>
      <c r="J9" s="112"/>
      <c r="K9" s="122">
        <v>0.50694444444444442</v>
      </c>
      <c r="L9" s="110">
        <f t="shared" si="4"/>
        <v>0.52777777777777779</v>
      </c>
      <c r="M9" s="117">
        <v>0.54861111111111105</v>
      </c>
      <c r="N9" s="111">
        <f t="shared" si="5"/>
        <v>0.56249999999999989</v>
      </c>
      <c r="O9" s="116"/>
      <c r="P9" s="114"/>
    </row>
    <row r="10" spans="1:16" s="115" customFormat="1" ht="13.8">
      <c r="A10" s="122">
        <v>0.375</v>
      </c>
      <c r="B10" s="110">
        <f t="shared" si="0"/>
        <v>0.39583333333333331</v>
      </c>
      <c r="C10" s="117">
        <v>0.41666666666666669</v>
      </c>
      <c r="D10" s="111">
        <f t="shared" si="1"/>
        <v>0.43055555555555558</v>
      </c>
      <c r="E10" s="112"/>
      <c r="F10" s="343">
        <v>0.59027777777777779</v>
      </c>
      <c r="G10" s="229">
        <f t="shared" si="2"/>
        <v>0.61111111111111116</v>
      </c>
      <c r="H10" s="342">
        <v>0.63888888888888884</v>
      </c>
      <c r="I10" s="239">
        <f t="shared" si="3"/>
        <v>0.65277777777777768</v>
      </c>
      <c r="J10" s="112"/>
      <c r="K10" s="122">
        <v>0.59027777777777779</v>
      </c>
      <c r="L10" s="110">
        <f t="shared" si="4"/>
        <v>0.61111111111111116</v>
      </c>
      <c r="M10" s="117">
        <v>0.63888888888888895</v>
      </c>
      <c r="N10" s="111">
        <f t="shared" si="5"/>
        <v>0.65277777777777779</v>
      </c>
      <c r="O10" s="116"/>
      <c r="P10" s="114"/>
    </row>
    <row r="11" spans="1:16" s="115" customFormat="1" ht="13.8">
      <c r="A11" s="122">
        <v>0.41666666666666669</v>
      </c>
      <c r="B11" s="110">
        <f t="shared" si="0"/>
        <v>0.4375</v>
      </c>
      <c r="C11" s="117">
        <v>0.45833333333333331</v>
      </c>
      <c r="D11" s="111">
        <f t="shared" si="1"/>
        <v>0.47222222222222221</v>
      </c>
      <c r="E11" s="112"/>
      <c r="F11" s="343">
        <v>0.67361111111111105</v>
      </c>
      <c r="G11" s="229">
        <f t="shared" si="2"/>
        <v>0.69444444444444442</v>
      </c>
      <c r="H11" s="342">
        <v>0.71527777777777779</v>
      </c>
      <c r="I11" s="239">
        <f t="shared" si="3"/>
        <v>0.72916666666666663</v>
      </c>
      <c r="J11" s="112"/>
      <c r="K11" s="122">
        <v>0.67361111111111116</v>
      </c>
      <c r="L11" s="110">
        <f t="shared" si="4"/>
        <v>0.69444444444444453</v>
      </c>
      <c r="M11" s="117">
        <v>0.71527777777777779</v>
      </c>
      <c r="N11" s="111">
        <f t="shared" si="5"/>
        <v>0.72916666666666663</v>
      </c>
      <c r="O11" s="116"/>
      <c r="P11" s="114"/>
    </row>
    <row r="12" spans="1:16" s="115" customFormat="1" ht="13.8">
      <c r="A12" s="122">
        <v>0.50347222222222221</v>
      </c>
      <c r="B12" s="110">
        <f t="shared" si="0"/>
        <v>0.52430555555555558</v>
      </c>
      <c r="C12" s="117">
        <v>0.54861111111111105</v>
      </c>
      <c r="D12" s="111">
        <f t="shared" si="1"/>
        <v>0.56249999999999989</v>
      </c>
      <c r="E12" s="112"/>
      <c r="F12" s="343">
        <v>0.80555555555555547</v>
      </c>
      <c r="G12" s="229">
        <f t="shared" si="2"/>
        <v>0.82638888888888884</v>
      </c>
      <c r="H12" s="342">
        <v>0.84722222222222221</v>
      </c>
      <c r="I12" s="239">
        <f t="shared" si="3"/>
        <v>0.86111111111111105</v>
      </c>
      <c r="J12" s="112"/>
      <c r="K12" s="122">
        <v>0.80555555555555547</v>
      </c>
      <c r="L12" s="110">
        <f t="shared" si="4"/>
        <v>0.82638888888888884</v>
      </c>
      <c r="M12" s="117">
        <v>0.84722222222222221</v>
      </c>
      <c r="N12" s="111">
        <f t="shared" si="5"/>
        <v>0.86111111111111105</v>
      </c>
      <c r="O12" s="116"/>
      <c r="P12" s="114"/>
    </row>
    <row r="13" spans="1:16" s="115" customFormat="1" ht="13.8">
      <c r="A13" s="410">
        <v>0.55555555555555558</v>
      </c>
      <c r="B13" s="110">
        <f t="shared" si="0"/>
        <v>0.57638888888888895</v>
      </c>
      <c r="C13" s="412">
        <v>0.59722222222222199</v>
      </c>
      <c r="D13" s="111">
        <f t="shared" si="1"/>
        <v>0.61111111111111083</v>
      </c>
      <c r="E13" s="414"/>
      <c r="F13" s="343">
        <v>0.88888888888888884</v>
      </c>
      <c r="G13" s="229">
        <f t="shared" si="2"/>
        <v>0.90972222222222221</v>
      </c>
      <c r="H13" s="342">
        <v>0.9375</v>
      </c>
      <c r="I13" s="239">
        <f t="shared" si="3"/>
        <v>0.95138888888888884</v>
      </c>
      <c r="J13" s="414"/>
      <c r="K13" s="122">
        <v>0.88888888888888884</v>
      </c>
      <c r="L13" s="110">
        <f t="shared" si="4"/>
        <v>0.90972222222222221</v>
      </c>
      <c r="M13" s="117">
        <v>0.9375</v>
      </c>
      <c r="N13" s="111">
        <f t="shared" si="5"/>
        <v>0.95138888888888884</v>
      </c>
      <c r="O13" s="116"/>
      <c r="P13" s="114"/>
    </row>
    <row r="14" spans="1:16" s="115" customFormat="1" ht="13.8">
      <c r="A14" s="410">
        <v>0.59722222222222199</v>
      </c>
      <c r="B14" s="110">
        <f t="shared" si="0"/>
        <v>0.61805555555555536</v>
      </c>
      <c r="C14" s="412">
        <v>0.63888888888888895</v>
      </c>
      <c r="D14" s="111">
        <f t="shared" si="1"/>
        <v>0.65277777777777779</v>
      </c>
      <c r="E14" s="414"/>
      <c r="F14" s="415"/>
      <c r="G14" s="334"/>
      <c r="H14" s="416"/>
      <c r="I14" s="335"/>
      <c r="J14" s="414"/>
      <c r="K14" s="410"/>
      <c r="L14" s="411"/>
      <c r="M14" s="412"/>
      <c r="N14" s="413"/>
      <c r="O14" s="116"/>
      <c r="P14" s="114"/>
    </row>
    <row r="15" spans="1:16" s="115" customFormat="1" ht="13.8">
      <c r="A15" s="410">
        <v>0.63888888888888895</v>
      </c>
      <c r="B15" s="110">
        <f t="shared" si="0"/>
        <v>0.65972222222222232</v>
      </c>
      <c r="C15" s="412">
        <v>0.68055555555555503</v>
      </c>
      <c r="D15" s="111">
        <f t="shared" si="1"/>
        <v>0.69444444444444386</v>
      </c>
      <c r="E15" s="414"/>
      <c r="F15" s="415"/>
      <c r="G15" s="334"/>
      <c r="H15" s="416"/>
      <c r="I15" s="335"/>
      <c r="J15" s="414"/>
      <c r="K15" s="410"/>
      <c r="L15" s="411"/>
      <c r="M15" s="412"/>
      <c r="N15" s="413"/>
      <c r="O15" s="116"/>
      <c r="P15" s="114"/>
    </row>
    <row r="16" spans="1:16" s="115" customFormat="1" ht="13.8">
      <c r="A16" s="410">
        <v>0.68055555555555503</v>
      </c>
      <c r="B16" s="110">
        <f t="shared" si="0"/>
        <v>0.7013888888888884</v>
      </c>
      <c r="C16" s="412">
        <v>0.72222222222222199</v>
      </c>
      <c r="D16" s="111">
        <f t="shared" si="1"/>
        <v>0.73611111111111083</v>
      </c>
      <c r="E16" s="414"/>
      <c r="F16" s="415"/>
      <c r="G16" s="334"/>
      <c r="H16" s="416"/>
      <c r="I16" s="335"/>
      <c r="J16" s="414"/>
      <c r="K16" s="410"/>
      <c r="L16" s="411"/>
      <c r="M16" s="412"/>
      <c r="N16" s="413"/>
      <c r="O16" s="116"/>
      <c r="P16" s="114"/>
    </row>
    <row r="17" spans="1:16" s="115" customFormat="1" ht="13.8">
      <c r="A17" s="410">
        <v>0.72222222222222199</v>
      </c>
      <c r="B17" s="110">
        <f t="shared" si="0"/>
        <v>0.74305555555555536</v>
      </c>
      <c r="C17" s="412">
        <v>0.76388888888888895</v>
      </c>
      <c r="D17" s="111">
        <f t="shared" si="1"/>
        <v>0.77777777777777779</v>
      </c>
      <c r="E17" s="414"/>
      <c r="F17" s="415"/>
      <c r="G17" s="334"/>
      <c r="H17" s="416"/>
      <c r="I17" s="335"/>
      <c r="J17" s="414"/>
      <c r="K17" s="410"/>
      <c r="L17" s="411"/>
      <c r="M17" s="412"/>
      <c r="N17" s="413"/>
      <c r="O17" s="116"/>
      <c r="P17" s="114"/>
    </row>
    <row r="18" spans="1:16" s="115" customFormat="1" ht="13.8">
      <c r="A18" s="410">
        <v>0.76388888888888895</v>
      </c>
      <c r="B18" s="110">
        <f t="shared" si="0"/>
        <v>0.78472222222222232</v>
      </c>
      <c r="C18" s="412">
        <v>0.80208333333333304</v>
      </c>
      <c r="D18" s="111">
        <f t="shared" si="1"/>
        <v>0.81597222222222188</v>
      </c>
      <c r="E18" s="414"/>
      <c r="F18" s="415"/>
      <c r="G18" s="334"/>
      <c r="H18" s="416"/>
      <c r="I18" s="335"/>
      <c r="J18" s="414"/>
      <c r="K18" s="410"/>
      <c r="L18" s="411"/>
      <c r="M18" s="412"/>
      <c r="N18" s="413"/>
      <c r="O18" s="116"/>
      <c r="P18" s="114"/>
    </row>
    <row r="19" spans="1:16" s="115" customFormat="1" ht="13.8">
      <c r="A19" s="410">
        <v>0.80208333333333304</v>
      </c>
      <c r="B19" s="110">
        <f t="shared" si="0"/>
        <v>0.82291666666666641</v>
      </c>
      <c r="C19" s="412">
        <v>0.84375</v>
      </c>
      <c r="D19" s="111">
        <f t="shared" si="1"/>
        <v>0.85763888888888884</v>
      </c>
      <c r="E19" s="414"/>
      <c r="F19" s="415"/>
      <c r="G19" s="334"/>
      <c r="H19" s="416"/>
      <c r="I19" s="335"/>
      <c r="J19" s="414"/>
      <c r="K19" s="410"/>
      <c r="L19" s="411"/>
      <c r="M19" s="412"/>
      <c r="N19" s="413"/>
      <c r="O19" s="116"/>
      <c r="P19" s="114"/>
    </row>
    <row r="20" spans="1:16" s="115" customFormat="1" ht="13.8">
      <c r="A20" s="117">
        <v>0.88194444444444398</v>
      </c>
      <c r="B20" s="110">
        <f t="shared" si="0"/>
        <v>0.90277777777777735</v>
      </c>
      <c r="C20" s="117">
        <v>0.92361111111111116</v>
      </c>
      <c r="D20" s="110">
        <f t="shared" si="1"/>
        <v>0.9375</v>
      </c>
      <c r="E20" s="443"/>
      <c r="F20" s="342"/>
      <c r="G20" s="229"/>
      <c r="H20" s="342"/>
      <c r="I20" s="229"/>
      <c r="J20" s="443"/>
      <c r="K20" s="117"/>
      <c r="L20" s="110"/>
      <c r="M20" s="117"/>
      <c r="N20" s="110"/>
      <c r="O20" s="116"/>
      <c r="P20" s="114"/>
    </row>
    <row r="21" spans="1:16" s="115" customFormat="1" thickBot="1">
      <c r="A21" s="215">
        <v>0.92708333333333337</v>
      </c>
      <c r="B21" s="147">
        <f t="shared" si="0"/>
        <v>0.94791666666666674</v>
      </c>
      <c r="C21" s="215"/>
      <c r="D21" s="147"/>
      <c r="E21" s="446"/>
      <c r="F21" s="344"/>
      <c r="G21" s="240"/>
      <c r="H21" s="344"/>
      <c r="I21" s="240"/>
      <c r="J21" s="446"/>
      <c r="K21" s="215"/>
      <c r="L21" s="147"/>
      <c r="M21" s="215"/>
      <c r="N21" s="147"/>
      <c r="O21" s="116"/>
      <c r="P21" s="114"/>
    </row>
    <row r="22" spans="1:16">
      <c r="A22" s="445"/>
      <c r="B22" s="445"/>
      <c r="C22" s="445"/>
      <c r="D22" s="445"/>
      <c r="E22" s="445"/>
      <c r="F22" s="445"/>
      <c r="G22" s="445"/>
      <c r="H22" s="445"/>
      <c r="I22" s="445"/>
      <c r="J22" s="445"/>
      <c r="K22" s="445"/>
      <c r="L22" s="445"/>
      <c r="M22" s="445"/>
      <c r="N22" s="445"/>
    </row>
  </sheetData>
  <sortState xmlns:xlrd2="http://schemas.microsoft.com/office/spreadsheetml/2017/richdata2" ref="H7:H13">
    <sortCondition ref="H6"/>
  </sortState>
  <mergeCells count="9">
    <mergeCell ref="A1:N1"/>
    <mergeCell ref="A3:D3"/>
    <mergeCell ref="F3:I3"/>
    <mergeCell ref="K3:N3"/>
    <mergeCell ref="B2:D2"/>
    <mergeCell ref="F2:G2"/>
    <mergeCell ref="H2:I2"/>
    <mergeCell ref="J2:K2"/>
    <mergeCell ref="L2:N2"/>
  </mergeCells>
  <conditionalFormatting sqref="A6">
    <cfRule type="cellIs" dxfId="3273" priority="79" stopIfTrue="1" operator="equal">
      <formula>"interv"</formula>
    </cfRule>
  </conditionalFormatting>
  <conditionalFormatting sqref="A6:A21">
    <cfRule type="cellIs" dxfId="3272" priority="97" stopIfTrue="1" operator="equal">
      <formula>"interv"</formula>
    </cfRule>
    <cfRule type="cellIs" dxfId="3271" priority="80" stopIfTrue="1" operator="equal">
      <formula>"reco"</formula>
    </cfRule>
    <cfRule type="cellIs" dxfId="3270" priority="98" stopIfTrue="1" operator="equal">
      <formula>"reco"</formula>
    </cfRule>
  </conditionalFormatting>
  <conditionalFormatting sqref="A7:A21">
    <cfRule type="cellIs" dxfId="3269" priority="78" stopIfTrue="1" operator="equal">
      <formula>"interv"</formula>
    </cfRule>
  </conditionalFormatting>
  <conditionalFormatting sqref="C6:C21">
    <cfRule type="cellIs" dxfId="3268" priority="70" stopIfTrue="1" operator="equal">
      <formula>"interv"</formula>
    </cfRule>
    <cfRule type="cellIs" dxfId="3267" priority="71" stopIfTrue="1" operator="equal">
      <formula>"reco"</formula>
    </cfRule>
  </conditionalFormatting>
  <conditionalFormatting sqref="F6">
    <cfRule type="cellIs" dxfId="3266" priority="46" stopIfTrue="1" operator="equal">
      <formula>"interv"</formula>
    </cfRule>
    <cfRule type="cellIs" dxfId="3265" priority="45" stopIfTrue="1" operator="equal">
      <formula>"reco"</formula>
    </cfRule>
  </conditionalFormatting>
  <conditionalFormatting sqref="F6:F7">
    <cfRule type="cellIs" dxfId="3264" priority="47" stopIfTrue="1" operator="equal">
      <formula>"reco"</formula>
    </cfRule>
  </conditionalFormatting>
  <conditionalFormatting sqref="F6:F9">
    <cfRule type="cellIs" dxfId="3263" priority="44" stopIfTrue="1" operator="equal">
      <formula>"interv"</formula>
    </cfRule>
  </conditionalFormatting>
  <conditionalFormatting sqref="F7">
    <cfRule type="cellIs" dxfId="3262" priority="50" stopIfTrue="1" operator="equal">
      <formula>"reco"</formula>
    </cfRule>
    <cfRule type="cellIs" dxfId="3261" priority="49" stopIfTrue="1" operator="equal">
      <formula>"interv"</formula>
    </cfRule>
  </conditionalFormatting>
  <conditionalFormatting sqref="F8:F9">
    <cfRule type="cellIs" dxfId="3260" priority="43" stopIfTrue="1" operator="equal">
      <formula>"reco"</formula>
    </cfRule>
    <cfRule type="cellIs" dxfId="3259" priority="42" stopIfTrue="1" operator="equal">
      <formula>"interv"</formula>
    </cfRule>
  </conditionalFormatting>
  <conditionalFormatting sqref="F8:F12">
    <cfRule type="cellIs" dxfId="3258" priority="30" stopIfTrue="1" operator="equal">
      <formula>"reco"</formula>
    </cfRule>
  </conditionalFormatting>
  <conditionalFormatting sqref="F10:F12">
    <cfRule type="cellIs" dxfId="3257" priority="29" stopIfTrue="1" operator="equal">
      <formula>"interv"</formula>
    </cfRule>
  </conditionalFormatting>
  <conditionalFormatting sqref="F10:F21">
    <cfRule type="cellIs" dxfId="3256" priority="5" stopIfTrue="1" operator="equal">
      <formula>"interv"</formula>
    </cfRule>
    <cfRule type="cellIs" dxfId="3255" priority="10" stopIfTrue="1" operator="equal">
      <formula>"reco"</formula>
    </cfRule>
  </conditionalFormatting>
  <conditionalFormatting sqref="F13:F21">
    <cfRule type="cellIs" dxfId="3254" priority="7" stopIfTrue="1" operator="equal">
      <formula>"interv"</formula>
    </cfRule>
    <cfRule type="cellIs" dxfId="3253" priority="6" stopIfTrue="1" operator="equal">
      <formula>"reco"</formula>
    </cfRule>
    <cfRule type="cellIs" dxfId="3252" priority="8" stopIfTrue="1" operator="equal">
      <formula>"reco"</formula>
    </cfRule>
    <cfRule type="cellIs" dxfId="3251" priority="9" stopIfTrue="1" operator="equal">
      <formula>"interv"</formula>
    </cfRule>
  </conditionalFormatting>
  <conditionalFormatting sqref="H6">
    <cfRule type="cellIs" dxfId="3250" priority="33" stopIfTrue="1" operator="equal">
      <formula>"reco"</formula>
    </cfRule>
    <cfRule type="cellIs" dxfId="3249" priority="34" stopIfTrue="1" operator="equal">
      <formula>"interv"</formula>
    </cfRule>
  </conditionalFormatting>
  <conditionalFormatting sqref="H6:H7">
    <cfRule type="cellIs" dxfId="3248" priority="32" stopIfTrue="1" operator="equal">
      <formula>"interv"</formula>
    </cfRule>
  </conditionalFormatting>
  <conditionalFormatting sqref="H6:H9">
    <cfRule type="cellIs" dxfId="3247" priority="35" stopIfTrue="1" operator="equal">
      <formula>"reco"</formula>
    </cfRule>
  </conditionalFormatting>
  <conditionalFormatting sqref="H7">
    <cfRule type="cellIs" dxfId="3246" priority="39" stopIfTrue="1" operator="equal">
      <formula>"interv"</formula>
    </cfRule>
    <cfRule type="cellIs" dxfId="3245" priority="40" stopIfTrue="1" operator="equal">
      <formula>"reco"</formula>
    </cfRule>
    <cfRule type="cellIs" dxfId="3244" priority="37" stopIfTrue="1" operator="equal">
      <formula>"interv"</formula>
    </cfRule>
    <cfRule type="cellIs" dxfId="3243" priority="38" stopIfTrue="1" operator="equal">
      <formula>"reco"</formula>
    </cfRule>
  </conditionalFormatting>
  <conditionalFormatting sqref="H8:H10">
    <cfRule type="cellIs" dxfId="3242" priority="19" stopIfTrue="1" operator="equal">
      <formula>"interv"</formula>
    </cfRule>
  </conditionalFormatting>
  <conditionalFormatting sqref="H10">
    <cfRule type="cellIs" dxfId="3241" priority="20" stopIfTrue="1" operator="equal">
      <formula>"reco"</formula>
    </cfRule>
    <cfRule type="cellIs" dxfId="3240" priority="15" stopIfTrue="1" operator="equal">
      <formula>"interv"</formula>
    </cfRule>
  </conditionalFormatting>
  <conditionalFormatting sqref="H10:H12">
    <cfRule type="cellIs" dxfId="3239" priority="17" stopIfTrue="1" operator="equal">
      <formula>"reco"</formula>
    </cfRule>
  </conditionalFormatting>
  <conditionalFormatting sqref="H11:H21">
    <cfRule type="cellIs" dxfId="3238" priority="1" stopIfTrue="1" operator="equal">
      <formula>"interv"</formula>
    </cfRule>
  </conditionalFormatting>
  <conditionalFormatting sqref="H13:H21">
    <cfRule type="cellIs" dxfId="3237" priority="2" stopIfTrue="1" operator="equal">
      <formula>"reco"</formula>
    </cfRule>
    <cfRule type="cellIs" dxfId="3236" priority="3" stopIfTrue="1" operator="equal">
      <formula>"interv"</formula>
    </cfRule>
    <cfRule type="cellIs" dxfId="3235" priority="4" stopIfTrue="1" operator="equal">
      <formula>"reco"</formula>
    </cfRule>
  </conditionalFormatting>
  <conditionalFormatting sqref="K6">
    <cfRule type="cellIs" dxfId="3234" priority="54" stopIfTrue="1" operator="equal">
      <formula>"interv"</formula>
    </cfRule>
  </conditionalFormatting>
  <conditionalFormatting sqref="K6:K21">
    <cfRule type="cellIs" dxfId="3233" priority="55" stopIfTrue="1" operator="equal">
      <formula>"reco"</formula>
    </cfRule>
    <cfRule type="cellIs" dxfId="3232" priority="56" stopIfTrue="1" operator="equal">
      <formula>"interv"</formula>
    </cfRule>
    <cfRule type="cellIs" dxfId="3231" priority="57" stopIfTrue="1" operator="equal">
      <formula>"reco"</formula>
    </cfRule>
  </conditionalFormatting>
  <conditionalFormatting sqref="K7:K21">
    <cfRule type="cellIs" dxfId="3230" priority="53" stopIfTrue="1" operator="equal">
      <formula>"interv"</formula>
    </cfRule>
  </conditionalFormatting>
  <conditionalFormatting sqref="M6:M21">
    <cfRule type="cellIs" dxfId="3229" priority="51" stopIfTrue="1" operator="equal">
      <formula>"interv"</formula>
    </cfRule>
    <cfRule type="cellIs" dxfId="3228" priority="52" stopIfTrue="1" operator="equal">
      <formula>"reco"</formula>
    </cfRule>
  </conditionalFormatting>
  <pageMargins left="0.51180555555555496" right="0.51180555555555496" top="0.78749999999999998" bottom="0.78749999999999998" header="0.51180555555555496" footer="0.51180555555555496"/>
  <pageSetup paperSize="9" scale="84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4">
    <tabColor theme="0"/>
  </sheetPr>
  <dimension ref="A1:Q47"/>
  <sheetViews>
    <sheetView view="pageBreakPreview" zoomScale="115" zoomScaleNormal="110" zoomScaleSheetLayoutView="115" workbookViewId="0">
      <selection sqref="A1:N1"/>
    </sheetView>
  </sheetViews>
  <sheetFormatPr defaultRowHeight="14.4"/>
  <cols>
    <col min="1" max="4" width="8.6640625" customWidth="1"/>
    <col min="5" max="5" width="11.5546875" hidden="1"/>
    <col min="6" max="9" width="8.6640625" customWidth="1"/>
    <col min="10" max="10" width="11.5546875" hidden="1"/>
    <col min="11" max="1025" width="8.6640625" customWidth="1"/>
  </cols>
  <sheetData>
    <row r="1" spans="1:17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7" ht="15" thickBot="1">
      <c r="A2" s="146" t="s">
        <v>1</v>
      </c>
      <c r="B2" s="505" t="s">
        <v>194</v>
      </c>
      <c r="C2" s="505"/>
      <c r="D2" s="505"/>
      <c r="E2" s="302"/>
      <c r="F2" s="214" t="s">
        <v>3</v>
      </c>
      <c r="G2" s="506" t="s">
        <v>195</v>
      </c>
      <c r="H2" s="506" t="s">
        <v>195</v>
      </c>
      <c r="I2" s="506" t="s">
        <v>5</v>
      </c>
      <c r="J2" s="506" t="s">
        <v>5</v>
      </c>
      <c r="K2" s="506"/>
      <c r="L2" s="508" t="s">
        <v>196</v>
      </c>
      <c r="M2" s="508"/>
      <c r="N2" s="509"/>
    </row>
    <row r="3" spans="1:17" ht="15.6">
      <c r="A3" s="502" t="s">
        <v>7</v>
      </c>
      <c r="B3" s="503"/>
      <c r="C3" s="503"/>
      <c r="D3" s="504"/>
      <c r="E3" s="184"/>
      <c r="F3" s="502" t="s">
        <v>8</v>
      </c>
      <c r="G3" s="503"/>
      <c r="H3" s="503"/>
      <c r="I3" s="504"/>
      <c r="J3" s="184"/>
      <c r="K3" s="502" t="s">
        <v>9</v>
      </c>
      <c r="L3" s="503"/>
      <c r="M3" s="503"/>
      <c r="N3" s="504"/>
    </row>
    <row r="4" spans="1:17" ht="30.6">
      <c r="A4" s="148" t="s">
        <v>197</v>
      </c>
      <c r="B4" s="17" t="s">
        <v>198</v>
      </c>
      <c r="C4" s="17" t="s">
        <v>196</v>
      </c>
      <c r="D4" s="125" t="s">
        <v>199</v>
      </c>
      <c r="E4" s="372"/>
      <c r="F4" s="148" t="s">
        <v>197</v>
      </c>
      <c r="G4" s="17" t="s">
        <v>198</v>
      </c>
      <c r="H4" s="17" t="s">
        <v>196</v>
      </c>
      <c r="I4" s="125" t="s">
        <v>199</v>
      </c>
      <c r="J4" s="372"/>
      <c r="K4" s="148" t="s">
        <v>197</v>
      </c>
      <c r="L4" s="17" t="s">
        <v>198</v>
      </c>
      <c r="M4" s="17" t="s">
        <v>196</v>
      </c>
      <c r="N4" s="128" t="s">
        <v>199</v>
      </c>
    </row>
    <row r="5" spans="1:17" ht="27.6">
      <c r="A5" s="132" t="s">
        <v>12</v>
      </c>
      <c r="B5" s="307" t="s">
        <v>200</v>
      </c>
      <c r="C5" s="36" t="s">
        <v>12</v>
      </c>
      <c r="D5" s="308" t="s">
        <v>200</v>
      </c>
      <c r="E5" s="373"/>
      <c r="F5" s="51" t="s">
        <v>12</v>
      </c>
      <c r="G5" s="26" t="s">
        <v>200</v>
      </c>
      <c r="H5" s="25" t="s">
        <v>12</v>
      </c>
      <c r="I5" s="137" t="s">
        <v>200</v>
      </c>
      <c r="J5" s="373"/>
      <c r="K5" s="132" t="s">
        <v>12</v>
      </c>
      <c r="L5" s="307" t="s">
        <v>200</v>
      </c>
      <c r="M5" s="36" t="s">
        <v>12</v>
      </c>
      <c r="N5" s="308" t="s">
        <v>200</v>
      </c>
    </row>
    <row r="6" spans="1:17" ht="18" customHeight="1">
      <c r="A6" s="211">
        <v>0.20833333333333334</v>
      </c>
      <c r="B6" s="251">
        <f t="shared" ref="B6:B45" si="0">A6+P$8</f>
        <v>0.23263888888888895</v>
      </c>
      <c r="C6" s="457">
        <v>0.20833333333333334</v>
      </c>
      <c r="D6" s="245">
        <f t="shared" ref="D6:D45" si="1">C6+P$8</f>
        <v>0.23263888888888895</v>
      </c>
      <c r="E6" s="305"/>
      <c r="F6" s="369">
        <v>0.20833333333333334</v>
      </c>
      <c r="G6" s="133">
        <f>F6+"00:35"</f>
        <v>0.2326388888888889</v>
      </c>
      <c r="H6" s="369">
        <v>0.20833333333333334</v>
      </c>
      <c r="I6" s="133">
        <f>H6+"00:35"</f>
        <v>0.2326388888888889</v>
      </c>
      <c r="J6" s="305"/>
      <c r="K6" s="167">
        <v>0.21875</v>
      </c>
      <c r="L6" s="133">
        <v>0.24305555555555555</v>
      </c>
      <c r="M6" s="164">
        <v>0.21875</v>
      </c>
      <c r="N6" s="134">
        <v>0.24305555555555555</v>
      </c>
    </row>
    <row r="7" spans="1:17" ht="15.6">
      <c r="A7" s="211">
        <v>0.22569444444444445</v>
      </c>
      <c r="B7" s="251">
        <f t="shared" si="0"/>
        <v>0.25000000000000006</v>
      </c>
      <c r="C7" s="457">
        <v>0.22569444444444445</v>
      </c>
      <c r="D7" s="245">
        <f t="shared" si="1"/>
        <v>0.25000000000000006</v>
      </c>
      <c r="E7" s="306"/>
      <c r="F7" s="369">
        <v>0.2326388888888889</v>
      </c>
      <c r="G7" s="133">
        <f t="shared" ref="G7:G26" si="2">F7+"00:35"</f>
        <v>0.25694444444444448</v>
      </c>
      <c r="H7" s="369">
        <v>0.2326388888888889</v>
      </c>
      <c r="I7" s="133">
        <f t="shared" ref="I7:I27" si="3">H7+"00:35"</f>
        <v>0.25694444444444448</v>
      </c>
      <c r="J7" s="306"/>
      <c r="K7" s="167">
        <v>0.27083333333333331</v>
      </c>
      <c r="L7" s="133">
        <v>0.2951388888888889</v>
      </c>
      <c r="M7" s="164">
        <v>0.27083333333333331</v>
      </c>
      <c r="N7" s="134">
        <v>0.2951388888888889</v>
      </c>
      <c r="O7" s="58"/>
      <c r="Q7" s="15">
        <v>2.0833333333333301E-2</v>
      </c>
    </row>
    <row r="8" spans="1:17" ht="15.6">
      <c r="A8" s="211">
        <v>0.24305555555555555</v>
      </c>
      <c r="B8" s="251">
        <f t="shared" si="0"/>
        <v>0.26736111111111116</v>
      </c>
      <c r="C8" s="457">
        <v>0.24305555555555555</v>
      </c>
      <c r="D8" s="245">
        <f t="shared" si="1"/>
        <v>0.26736111111111116</v>
      </c>
      <c r="E8" s="306"/>
      <c r="F8" s="369">
        <v>0.25694444444444442</v>
      </c>
      <c r="G8" s="133">
        <f t="shared" si="2"/>
        <v>0.28125</v>
      </c>
      <c r="H8" s="369">
        <v>0.25694444444444442</v>
      </c>
      <c r="I8" s="133">
        <f t="shared" si="3"/>
        <v>0.28125</v>
      </c>
      <c r="J8" s="306"/>
      <c r="K8" s="167">
        <v>0.32291666666666669</v>
      </c>
      <c r="L8" s="133">
        <v>0.34722222222222227</v>
      </c>
      <c r="M8" s="164">
        <v>0.32291666666666669</v>
      </c>
      <c r="N8" s="134">
        <v>0.34722222222222227</v>
      </c>
      <c r="O8" s="58"/>
      <c r="P8" s="58">
        <v>2.4305555555555601E-2</v>
      </c>
      <c r="Q8" s="15"/>
    </row>
    <row r="9" spans="1:17" ht="15.6">
      <c r="A9" s="211">
        <v>0.25694444444444448</v>
      </c>
      <c r="B9" s="251">
        <f t="shared" si="0"/>
        <v>0.28125000000000006</v>
      </c>
      <c r="C9" s="457">
        <v>0.25694444444444448</v>
      </c>
      <c r="D9" s="245">
        <f t="shared" si="1"/>
        <v>0.28125000000000006</v>
      </c>
      <c r="E9" s="306"/>
      <c r="F9" s="369">
        <v>0.28125</v>
      </c>
      <c r="G9" s="133">
        <f t="shared" si="2"/>
        <v>0.30555555555555558</v>
      </c>
      <c r="H9" s="369">
        <v>0.28402777777777777</v>
      </c>
      <c r="I9" s="133">
        <f t="shared" si="3"/>
        <v>0.30833333333333335</v>
      </c>
      <c r="J9" s="306"/>
      <c r="K9" s="167">
        <v>0.41666666666666669</v>
      </c>
      <c r="L9" s="133">
        <v>0.44097222222222227</v>
      </c>
      <c r="M9" s="164">
        <v>0.41666666666666669</v>
      </c>
      <c r="N9" s="134">
        <v>0.44097222222222227</v>
      </c>
      <c r="O9" s="58"/>
      <c r="P9" s="58"/>
      <c r="Q9" s="15"/>
    </row>
    <row r="10" spans="1:17" ht="15.6">
      <c r="A10" s="211">
        <v>0.27083333333333331</v>
      </c>
      <c r="B10" s="251">
        <f t="shared" si="0"/>
        <v>0.2951388888888889</v>
      </c>
      <c r="C10" s="457">
        <v>0.27083333333333331</v>
      </c>
      <c r="D10" s="245">
        <f t="shared" si="1"/>
        <v>0.2951388888888889</v>
      </c>
      <c r="E10" s="306"/>
      <c r="F10" s="369">
        <v>0.2986111111111111</v>
      </c>
      <c r="G10" s="133">
        <f t="shared" si="2"/>
        <v>0.32291666666666669</v>
      </c>
      <c r="H10" s="369">
        <v>0.31111111111111112</v>
      </c>
      <c r="I10" s="133">
        <f t="shared" si="3"/>
        <v>0.3354166666666667</v>
      </c>
      <c r="J10" s="306"/>
      <c r="K10" s="167">
        <v>0.46875</v>
      </c>
      <c r="L10" s="133">
        <v>0.49305555555555558</v>
      </c>
      <c r="M10" s="164">
        <v>0.46875</v>
      </c>
      <c r="N10" s="134">
        <v>0.49305555555555558</v>
      </c>
      <c r="O10" s="58"/>
      <c r="P10" s="58"/>
      <c r="Q10" s="15"/>
    </row>
    <row r="11" spans="1:17" ht="15.6">
      <c r="A11" s="211">
        <v>0.28402777777777777</v>
      </c>
      <c r="B11" s="251">
        <f t="shared" si="0"/>
        <v>0.30833333333333335</v>
      </c>
      <c r="C11" s="457">
        <v>0.28402777777777777</v>
      </c>
      <c r="D11" s="245">
        <f t="shared" si="1"/>
        <v>0.30833333333333335</v>
      </c>
      <c r="E11" s="306"/>
      <c r="F11" s="369">
        <v>0.31597222222222227</v>
      </c>
      <c r="G11" s="133">
        <f t="shared" si="2"/>
        <v>0.34027777777777785</v>
      </c>
      <c r="H11" s="369">
        <v>0.33333333333333331</v>
      </c>
      <c r="I11" s="133">
        <f t="shared" si="3"/>
        <v>0.3576388888888889</v>
      </c>
      <c r="J11" s="306"/>
      <c r="K11" s="167">
        <v>0.52083333333333337</v>
      </c>
      <c r="L11" s="133">
        <v>0.54513888888888895</v>
      </c>
      <c r="M11" s="164">
        <v>0.52083333333333337</v>
      </c>
      <c r="N11" s="134">
        <v>0.54513888888888895</v>
      </c>
      <c r="O11" s="58"/>
      <c r="P11" s="58"/>
      <c r="Q11" s="15"/>
    </row>
    <row r="12" spans="1:17" ht="15.6">
      <c r="A12" s="211">
        <v>0.30138888888888887</v>
      </c>
      <c r="B12" s="251">
        <f t="shared" si="0"/>
        <v>0.32569444444444445</v>
      </c>
      <c r="C12" s="457">
        <v>0.30138888888888887</v>
      </c>
      <c r="D12" s="245">
        <f t="shared" si="1"/>
        <v>0.32569444444444445</v>
      </c>
      <c r="E12" s="306"/>
      <c r="F12" s="369">
        <v>0.35069444444444442</v>
      </c>
      <c r="G12" s="133">
        <f t="shared" si="2"/>
        <v>0.375</v>
      </c>
      <c r="H12" s="369">
        <v>0.35069444444444442</v>
      </c>
      <c r="I12" s="133">
        <f t="shared" si="3"/>
        <v>0.375</v>
      </c>
      <c r="J12" s="306"/>
      <c r="K12" s="167">
        <v>0.57291666666666663</v>
      </c>
      <c r="L12" s="133">
        <v>0.59722222222222221</v>
      </c>
      <c r="M12" s="164">
        <v>0.57291666666666663</v>
      </c>
      <c r="N12" s="134">
        <v>0.59722222222222221</v>
      </c>
      <c r="O12" s="58"/>
      <c r="P12" s="58"/>
      <c r="Q12" s="15"/>
    </row>
    <row r="13" spans="1:17" ht="15.6">
      <c r="A13" s="211">
        <v>0.31527777777777777</v>
      </c>
      <c r="B13" s="251">
        <f t="shared" si="0"/>
        <v>0.33958333333333335</v>
      </c>
      <c r="C13" s="457">
        <v>0.31527777777777777</v>
      </c>
      <c r="D13" s="245">
        <f t="shared" si="1"/>
        <v>0.33958333333333335</v>
      </c>
      <c r="E13" s="306"/>
      <c r="F13" s="369">
        <v>0.3888888888888889</v>
      </c>
      <c r="G13" s="133">
        <f t="shared" si="2"/>
        <v>0.41319444444444448</v>
      </c>
      <c r="H13" s="369">
        <v>0.37152777777777773</v>
      </c>
      <c r="I13" s="133">
        <f t="shared" si="3"/>
        <v>0.39583333333333331</v>
      </c>
      <c r="J13" s="306"/>
      <c r="K13" s="167">
        <v>0.625</v>
      </c>
      <c r="L13" s="133">
        <v>0.64930555555555558</v>
      </c>
      <c r="M13" s="164">
        <v>0.625</v>
      </c>
      <c r="N13" s="134">
        <v>0.64930555555555558</v>
      </c>
      <c r="O13" s="58"/>
      <c r="P13" s="58"/>
      <c r="Q13" s="15"/>
    </row>
    <row r="14" spans="1:17" ht="15.6">
      <c r="A14" s="211">
        <v>0.32916666666666666</v>
      </c>
      <c r="B14" s="251">
        <f t="shared" si="0"/>
        <v>0.35347222222222224</v>
      </c>
      <c r="C14" s="457">
        <v>0.32916666666666666</v>
      </c>
      <c r="D14" s="245">
        <f t="shared" si="1"/>
        <v>0.35347222222222224</v>
      </c>
      <c r="E14" s="306"/>
      <c r="F14" s="369">
        <v>0.40625</v>
      </c>
      <c r="G14" s="133">
        <f t="shared" si="2"/>
        <v>0.43055555555555558</v>
      </c>
      <c r="H14" s="369">
        <v>0.40833333333333333</v>
      </c>
      <c r="I14" s="133">
        <f t="shared" si="3"/>
        <v>0.43263888888888891</v>
      </c>
      <c r="J14" s="306"/>
      <c r="K14" s="167">
        <v>0.67708333333333337</v>
      </c>
      <c r="L14" s="133">
        <v>0.70138888888888895</v>
      </c>
      <c r="M14" s="164">
        <v>0.67708333333333337</v>
      </c>
      <c r="N14" s="134">
        <v>0.70138888888888895</v>
      </c>
      <c r="O14" s="58"/>
      <c r="P14" s="58"/>
      <c r="Q14" s="15"/>
    </row>
    <row r="15" spans="1:17" ht="15.6">
      <c r="A15" s="211">
        <v>0.34236111111111112</v>
      </c>
      <c r="B15" s="251">
        <f t="shared" si="0"/>
        <v>0.3666666666666667</v>
      </c>
      <c r="C15" s="457">
        <v>0.34236111111111112</v>
      </c>
      <c r="D15" s="245">
        <f t="shared" si="1"/>
        <v>0.3666666666666667</v>
      </c>
      <c r="E15" s="306"/>
      <c r="F15" s="369">
        <v>0.42777777777777781</v>
      </c>
      <c r="G15" s="133">
        <f t="shared" si="2"/>
        <v>0.45208333333333339</v>
      </c>
      <c r="H15" s="369">
        <v>0.44444444444444448</v>
      </c>
      <c r="I15" s="133">
        <f t="shared" si="3"/>
        <v>0.46875000000000006</v>
      </c>
      <c r="J15" s="306"/>
      <c r="K15" s="167">
        <v>0.72916666666666663</v>
      </c>
      <c r="L15" s="133">
        <v>0.75347222222222221</v>
      </c>
      <c r="M15" s="164">
        <v>0.72916666666666663</v>
      </c>
      <c r="N15" s="134">
        <v>0.75347222222222221</v>
      </c>
      <c r="O15" s="58"/>
      <c r="P15" s="58"/>
      <c r="Q15" s="15"/>
    </row>
    <row r="16" spans="1:17" ht="15.6">
      <c r="A16" s="211">
        <v>0.36180555555555555</v>
      </c>
      <c r="B16" s="251">
        <f t="shared" si="0"/>
        <v>0.38611111111111113</v>
      </c>
      <c r="C16" s="457">
        <v>0.36180555555555555</v>
      </c>
      <c r="D16" s="245">
        <f t="shared" si="1"/>
        <v>0.38611111111111113</v>
      </c>
      <c r="E16" s="306"/>
      <c r="F16" s="369">
        <v>0.46597222222222218</v>
      </c>
      <c r="G16" s="133">
        <f t="shared" si="2"/>
        <v>0.49027777777777776</v>
      </c>
      <c r="H16" s="369">
        <v>0.46180555555555552</v>
      </c>
      <c r="I16" s="133">
        <f t="shared" si="3"/>
        <v>0.4861111111111111</v>
      </c>
      <c r="J16" s="306"/>
      <c r="K16" s="167">
        <v>0.78125</v>
      </c>
      <c r="L16" s="133">
        <v>0.80555555555555558</v>
      </c>
      <c r="M16" s="164">
        <v>0.78125</v>
      </c>
      <c r="N16" s="134">
        <v>0.80555555555555558</v>
      </c>
      <c r="O16" s="58"/>
      <c r="P16" s="58"/>
      <c r="Q16" s="15"/>
    </row>
    <row r="17" spans="1:17" ht="15.6">
      <c r="A17" s="211">
        <v>0.38472222222222219</v>
      </c>
      <c r="B17" s="251">
        <f t="shared" si="0"/>
        <v>0.40902777777777777</v>
      </c>
      <c r="C17" s="457">
        <v>0.38472222222222219</v>
      </c>
      <c r="D17" s="245">
        <f t="shared" si="1"/>
        <v>0.40902777777777777</v>
      </c>
      <c r="E17" s="306"/>
      <c r="F17" s="369">
        <v>0.50347222222222221</v>
      </c>
      <c r="G17" s="133">
        <f t="shared" si="2"/>
        <v>0.52777777777777779</v>
      </c>
      <c r="H17" s="369">
        <v>0.48194444444444445</v>
      </c>
      <c r="I17" s="133">
        <f t="shared" si="3"/>
        <v>0.50624999999999998</v>
      </c>
      <c r="J17" s="306"/>
      <c r="K17" s="167">
        <v>0.88194444444444453</v>
      </c>
      <c r="L17" s="133">
        <v>0.90625000000000011</v>
      </c>
      <c r="M17" s="164">
        <v>0.88194444444444453</v>
      </c>
      <c r="N17" s="134">
        <v>0.90625000000000011</v>
      </c>
      <c r="O17" s="58"/>
      <c r="P17" s="58"/>
      <c r="Q17" s="15"/>
    </row>
    <row r="18" spans="1:17" ht="15.6">
      <c r="A18" s="211">
        <v>0.40069444444444446</v>
      </c>
      <c r="B18" s="251">
        <f t="shared" si="0"/>
        <v>0.42500000000000004</v>
      </c>
      <c r="C18" s="457">
        <v>0.40069444444444446</v>
      </c>
      <c r="D18" s="245">
        <f t="shared" si="1"/>
        <v>0.42500000000000004</v>
      </c>
      <c r="E18" s="306"/>
      <c r="F18" s="369">
        <v>0.5395833333333333</v>
      </c>
      <c r="G18" s="133">
        <f t="shared" si="2"/>
        <v>0.56388888888888888</v>
      </c>
      <c r="H18" s="369">
        <v>0.51944444444444449</v>
      </c>
      <c r="I18" s="133">
        <f t="shared" si="3"/>
        <v>0.54375000000000007</v>
      </c>
      <c r="J18" s="306"/>
      <c r="K18" s="167">
        <v>0.93055555555555547</v>
      </c>
      <c r="L18" s="133">
        <v>0.95486111111111105</v>
      </c>
      <c r="M18" s="164">
        <v>0.93055555555555547</v>
      </c>
      <c r="N18" s="134">
        <v>0.95486111111111105</v>
      </c>
      <c r="O18" s="58"/>
      <c r="P18" s="58"/>
      <c r="Q18" s="15"/>
    </row>
    <row r="19" spans="1:17" ht="15.6">
      <c r="A19" s="211">
        <v>0.4201388888888889</v>
      </c>
      <c r="B19" s="251">
        <f t="shared" si="0"/>
        <v>0.44444444444444448</v>
      </c>
      <c r="C19" s="457">
        <v>0.4201388888888889</v>
      </c>
      <c r="D19" s="245">
        <f t="shared" si="1"/>
        <v>0.44444444444444448</v>
      </c>
      <c r="E19" s="306"/>
      <c r="F19" s="369">
        <v>0.55555555555555547</v>
      </c>
      <c r="G19" s="133">
        <f t="shared" si="2"/>
        <v>0.57986111111111105</v>
      </c>
      <c r="H19" s="369">
        <v>0.55555555555555547</v>
      </c>
      <c r="I19" s="133">
        <f t="shared" si="3"/>
        <v>0.57986111111111105</v>
      </c>
      <c r="J19" s="306"/>
      <c r="K19" s="167"/>
      <c r="L19" s="133"/>
      <c r="M19" s="164"/>
      <c r="N19" s="134"/>
      <c r="O19" s="58"/>
      <c r="P19" s="58"/>
      <c r="Q19" s="15"/>
    </row>
    <row r="20" spans="1:17" ht="15.6">
      <c r="A20" s="211">
        <v>0.44097222222222227</v>
      </c>
      <c r="B20" s="251">
        <f t="shared" si="0"/>
        <v>0.46527777777777785</v>
      </c>
      <c r="C20" s="457">
        <v>0.44097222222222227</v>
      </c>
      <c r="D20" s="245">
        <f t="shared" si="1"/>
        <v>0.46527777777777785</v>
      </c>
      <c r="E20" s="306"/>
      <c r="F20" s="369">
        <v>0.5756944444444444</v>
      </c>
      <c r="G20" s="133">
        <f t="shared" si="2"/>
        <v>0.6</v>
      </c>
      <c r="H20" s="369">
        <v>0.59027777777777779</v>
      </c>
      <c r="I20" s="133">
        <f t="shared" si="3"/>
        <v>0.61458333333333337</v>
      </c>
      <c r="J20" s="306"/>
      <c r="K20" s="167"/>
      <c r="L20" s="133"/>
      <c r="M20" s="164"/>
      <c r="N20" s="134"/>
      <c r="O20" s="58"/>
      <c r="P20" s="58"/>
      <c r="Q20" s="15"/>
    </row>
    <row r="21" spans="1:17" ht="15.6">
      <c r="A21" s="211">
        <v>0.46249999999999997</v>
      </c>
      <c r="B21" s="251">
        <f t="shared" si="0"/>
        <v>0.48680555555555555</v>
      </c>
      <c r="C21" s="457">
        <v>0.46249999999999997</v>
      </c>
      <c r="D21" s="245">
        <f t="shared" si="1"/>
        <v>0.48680555555555555</v>
      </c>
      <c r="E21" s="306"/>
      <c r="F21" s="369">
        <v>0.64444444444444449</v>
      </c>
      <c r="G21" s="133">
        <f t="shared" si="2"/>
        <v>0.66875000000000007</v>
      </c>
      <c r="H21" s="369">
        <v>0.60763888888888895</v>
      </c>
      <c r="I21" s="133">
        <f t="shared" si="3"/>
        <v>0.63194444444444453</v>
      </c>
      <c r="J21" s="306"/>
      <c r="K21" s="167"/>
      <c r="L21" s="133"/>
      <c r="M21" s="164"/>
      <c r="N21" s="134"/>
      <c r="O21" s="58"/>
      <c r="P21" s="58"/>
      <c r="Q21" s="15"/>
    </row>
    <row r="22" spans="1:17" ht="15.6">
      <c r="A22" s="211">
        <v>0.48194444444444445</v>
      </c>
      <c r="B22" s="251">
        <f t="shared" si="0"/>
        <v>0.50625000000000009</v>
      </c>
      <c r="C22" s="457">
        <v>0.48194444444444445</v>
      </c>
      <c r="D22" s="245">
        <f t="shared" si="1"/>
        <v>0.50625000000000009</v>
      </c>
      <c r="E22" s="306"/>
      <c r="F22" s="369">
        <v>0.67916666666666659</v>
      </c>
      <c r="G22" s="133">
        <f t="shared" si="2"/>
        <v>0.70347222222222217</v>
      </c>
      <c r="H22" s="369">
        <v>0.62638888888888888</v>
      </c>
      <c r="I22" s="133">
        <f t="shared" si="3"/>
        <v>0.65069444444444446</v>
      </c>
      <c r="J22" s="306"/>
      <c r="K22" s="167"/>
      <c r="L22" s="133"/>
      <c r="M22" s="164"/>
      <c r="N22" s="134"/>
      <c r="O22" s="58"/>
      <c r="P22" s="58"/>
      <c r="Q22" s="15"/>
    </row>
    <row r="23" spans="1:17" ht="15.6">
      <c r="A23" s="211">
        <v>0.50347222222222221</v>
      </c>
      <c r="B23" s="251">
        <f t="shared" si="0"/>
        <v>0.52777777777777779</v>
      </c>
      <c r="C23" s="457">
        <v>0.50347222222222221</v>
      </c>
      <c r="D23" s="245">
        <f t="shared" si="1"/>
        <v>0.52777777777777779</v>
      </c>
      <c r="E23" s="306"/>
      <c r="F23" s="369">
        <v>0.75</v>
      </c>
      <c r="G23" s="133">
        <f t="shared" si="2"/>
        <v>0.77430555555555558</v>
      </c>
      <c r="H23" s="369">
        <v>0.69652777777777775</v>
      </c>
      <c r="I23" s="133">
        <f t="shared" si="3"/>
        <v>0.72083333333333333</v>
      </c>
      <c r="J23" s="306"/>
      <c r="K23" s="167"/>
      <c r="L23" s="133"/>
      <c r="M23" s="164"/>
      <c r="N23" s="134"/>
      <c r="O23" s="58"/>
      <c r="P23" s="58"/>
      <c r="Q23" s="15"/>
    </row>
    <row r="24" spans="1:17" ht="15.6">
      <c r="A24" s="211">
        <v>0.5229166666666667</v>
      </c>
      <c r="B24" s="251">
        <f t="shared" si="0"/>
        <v>0.54722222222222228</v>
      </c>
      <c r="C24" s="457">
        <v>0.5229166666666667</v>
      </c>
      <c r="D24" s="245">
        <f t="shared" si="1"/>
        <v>0.54722222222222228</v>
      </c>
      <c r="E24" s="306"/>
      <c r="F24" s="369">
        <v>0.79861111111111105</v>
      </c>
      <c r="G24" s="133">
        <f t="shared" si="2"/>
        <v>0.82291666666666663</v>
      </c>
      <c r="H24" s="369">
        <v>0.73125000000000007</v>
      </c>
      <c r="I24" s="133">
        <f t="shared" si="3"/>
        <v>0.75555555555555565</v>
      </c>
      <c r="J24" s="306"/>
      <c r="K24" s="167"/>
      <c r="L24" s="133"/>
      <c r="M24" s="164"/>
      <c r="N24" s="134"/>
      <c r="O24" s="58"/>
      <c r="P24" s="58"/>
      <c r="Q24" s="15"/>
    </row>
    <row r="25" spans="1:17" ht="15.6">
      <c r="A25" s="211">
        <v>0.54236111111111118</v>
      </c>
      <c r="B25" s="251">
        <f t="shared" si="0"/>
        <v>0.56666666666666676</v>
      </c>
      <c r="C25" s="457">
        <v>0.54236111111111118</v>
      </c>
      <c r="D25" s="245">
        <f t="shared" si="1"/>
        <v>0.56666666666666676</v>
      </c>
      <c r="E25" s="306"/>
      <c r="F25" s="369">
        <v>0.90972222222222221</v>
      </c>
      <c r="G25" s="133">
        <f t="shared" si="2"/>
        <v>0.93402777777777779</v>
      </c>
      <c r="H25" s="369">
        <v>0.8125</v>
      </c>
      <c r="I25" s="133">
        <f t="shared" si="3"/>
        <v>0.83680555555555558</v>
      </c>
      <c r="J25" s="306"/>
      <c r="K25" s="167"/>
      <c r="L25" s="133"/>
      <c r="M25" s="164"/>
      <c r="N25" s="134"/>
      <c r="O25" s="58"/>
      <c r="P25" s="58"/>
      <c r="Q25" s="15"/>
    </row>
    <row r="26" spans="1:17" ht="15.6">
      <c r="A26" s="211">
        <v>0.56180555555555556</v>
      </c>
      <c r="B26" s="251">
        <f t="shared" si="0"/>
        <v>0.58611111111111114</v>
      </c>
      <c r="C26" s="457">
        <v>0.56180555555555556</v>
      </c>
      <c r="D26" s="245">
        <f t="shared" si="1"/>
        <v>0.58611111111111114</v>
      </c>
      <c r="E26" s="306"/>
      <c r="F26" s="369">
        <v>0.95833333333333337</v>
      </c>
      <c r="G26" s="133">
        <f t="shared" si="2"/>
        <v>0.98263888888888895</v>
      </c>
      <c r="H26" s="369">
        <v>0.85763888888888895</v>
      </c>
      <c r="I26" s="133">
        <f t="shared" si="3"/>
        <v>0.88194444444444453</v>
      </c>
      <c r="J26" s="306"/>
      <c r="K26" s="167"/>
      <c r="L26" s="133"/>
      <c r="M26" s="164"/>
      <c r="N26" s="134"/>
      <c r="O26" s="58"/>
      <c r="P26" s="58"/>
      <c r="Q26" s="15"/>
    </row>
    <row r="27" spans="1:17">
      <c r="A27" s="211">
        <v>0.58124999999999993</v>
      </c>
      <c r="B27" s="251">
        <f t="shared" si="0"/>
        <v>0.60555555555555551</v>
      </c>
      <c r="C27" s="457">
        <v>0.58124999999999993</v>
      </c>
      <c r="D27" s="245">
        <f t="shared" si="1"/>
        <v>0.60555555555555551</v>
      </c>
      <c r="E27" s="248"/>
      <c r="F27" s="369"/>
      <c r="G27" s="133"/>
      <c r="H27" s="369">
        <v>0.95833333333333337</v>
      </c>
      <c r="I27" s="133">
        <f t="shared" si="3"/>
        <v>0.98263888888888895</v>
      </c>
      <c r="J27" s="248"/>
      <c r="K27" s="206"/>
      <c r="L27" s="205"/>
      <c r="M27" s="205"/>
      <c r="N27" s="212"/>
    </row>
    <row r="28" spans="1:17">
      <c r="A28" s="211">
        <v>0.60069444444444442</v>
      </c>
      <c r="B28" s="251">
        <f t="shared" si="0"/>
        <v>0.625</v>
      </c>
      <c r="C28" s="457">
        <v>0.60069444444444442</v>
      </c>
      <c r="D28" s="245">
        <f t="shared" si="1"/>
        <v>0.625</v>
      </c>
      <c r="E28" s="248"/>
      <c r="F28" s="369"/>
      <c r="G28" s="133"/>
      <c r="H28" s="369"/>
      <c r="I28" s="133"/>
      <c r="J28" s="248"/>
      <c r="K28" s="206"/>
      <c r="L28" s="205"/>
      <c r="M28" s="205"/>
      <c r="N28" s="212"/>
    </row>
    <row r="29" spans="1:17">
      <c r="A29" s="211">
        <v>0.62013888888888891</v>
      </c>
      <c r="B29" s="251">
        <f t="shared" si="0"/>
        <v>0.64444444444444449</v>
      </c>
      <c r="C29" s="457">
        <v>0.62013888888888891</v>
      </c>
      <c r="D29" s="245">
        <f t="shared" si="1"/>
        <v>0.64444444444444449</v>
      </c>
      <c r="E29" s="248"/>
      <c r="F29" s="369"/>
      <c r="G29" s="133"/>
      <c r="H29" s="369"/>
      <c r="I29" s="133"/>
      <c r="J29" s="248"/>
      <c r="K29" s="206"/>
      <c r="L29" s="205"/>
      <c r="M29" s="205"/>
      <c r="N29" s="212"/>
    </row>
    <row r="30" spans="1:17">
      <c r="A30" s="211">
        <v>0.63958333333333328</v>
      </c>
      <c r="B30" s="251">
        <f t="shared" si="0"/>
        <v>0.66388888888888886</v>
      </c>
      <c r="C30" s="457">
        <v>0.63958333333333328</v>
      </c>
      <c r="D30" s="245">
        <f t="shared" si="1"/>
        <v>0.66388888888888886</v>
      </c>
      <c r="E30" s="248"/>
      <c r="F30" s="205"/>
      <c r="G30" s="205"/>
      <c r="H30" s="369"/>
      <c r="I30" s="133"/>
      <c r="J30" s="248"/>
      <c r="K30" s="206"/>
      <c r="L30" s="205"/>
      <c r="M30" s="205"/>
      <c r="N30" s="212"/>
    </row>
    <row r="31" spans="1:17">
      <c r="A31" s="211">
        <v>0.65972222222222221</v>
      </c>
      <c r="B31" s="251">
        <f t="shared" si="0"/>
        <v>0.68402777777777779</v>
      </c>
      <c r="C31" s="457">
        <v>0.65972222222222221</v>
      </c>
      <c r="D31" s="245">
        <f t="shared" si="1"/>
        <v>0.68402777777777779</v>
      </c>
      <c r="E31" s="248"/>
      <c r="F31" s="205"/>
      <c r="G31" s="205"/>
      <c r="H31" s="205"/>
      <c r="I31" s="205"/>
      <c r="J31" s="248"/>
      <c r="K31" s="206"/>
      <c r="L31" s="205"/>
      <c r="M31" s="205"/>
      <c r="N31" s="212"/>
    </row>
    <row r="32" spans="1:17">
      <c r="A32" s="211">
        <v>0.6743055555555556</v>
      </c>
      <c r="B32" s="251">
        <f t="shared" si="0"/>
        <v>0.69861111111111118</v>
      </c>
      <c r="C32" s="457">
        <v>0.6743055555555556</v>
      </c>
      <c r="D32" s="245">
        <f t="shared" si="1"/>
        <v>0.69861111111111118</v>
      </c>
      <c r="E32" s="248"/>
      <c r="F32" s="205"/>
      <c r="G32" s="205"/>
      <c r="H32" s="205"/>
      <c r="I32" s="205"/>
      <c r="J32" s="248"/>
      <c r="K32" s="206"/>
      <c r="L32" s="205"/>
      <c r="M32" s="205"/>
      <c r="N32" s="212"/>
    </row>
    <row r="33" spans="1:14">
      <c r="A33" s="211">
        <v>0.68888888888888899</v>
      </c>
      <c r="B33" s="251">
        <f t="shared" si="0"/>
        <v>0.71319444444444458</v>
      </c>
      <c r="C33" s="457">
        <v>0.68888888888888899</v>
      </c>
      <c r="D33" s="245">
        <f t="shared" si="1"/>
        <v>0.71319444444444458</v>
      </c>
      <c r="E33" s="248"/>
      <c r="F33" s="205"/>
      <c r="G33" s="205"/>
      <c r="H33" s="205"/>
      <c r="I33" s="205"/>
      <c r="J33" s="248"/>
      <c r="K33" s="206"/>
      <c r="L33" s="205"/>
      <c r="M33" s="205"/>
      <c r="N33" s="212"/>
    </row>
    <row r="34" spans="1:14">
      <c r="A34" s="211">
        <v>0.70347222222222217</v>
      </c>
      <c r="B34" s="251">
        <f t="shared" si="0"/>
        <v>0.72777777777777775</v>
      </c>
      <c r="C34" s="457">
        <v>0.70347222222222217</v>
      </c>
      <c r="D34" s="245">
        <f t="shared" si="1"/>
        <v>0.72777777777777775</v>
      </c>
      <c r="E34" s="248"/>
      <c r="F34" s="205"/>
      <c r="G34" s="205"/>
      <c r="H34" s="205"/>
      <c r="I34" s="205"/>
      <c r="J34" s="248"/>
      <c r="K34" s="206"/>
      <c r="L34" s="205"/>
      <c r="M34" s="205"/>
      <c r="N34" s="212"/>
    </row>
    <row r="35" spans="1:14">
      <c r="A35" s="211">
        <v>0.71805555555555556</v>
      </c>
      <c r="B35" s="251">
        <f t="shared" si="0"/>
        <v>0.74236111111111114</v>
      </c>
      <c r="C35" s="457">
        <v>0.71805555555555556</v>
      </c>
      <c r="D35" s="245">
        <f t="shared" si="1"/>
        <v>0.74236111111111114</v>
      </c>
      <c r="E35" s="248"/>
      <c r="F35" s="205"/>
      <c r="G35" s="205"/>
      <c r="H35" s="205"/>
      <c r="I35" s="205"/>
      <c r="J35" s="248"/>
      <c r="K35" s="206"/>
      <c r="L35" s="205"/>
      <c r="M35" s="205"/>
      <c r="N35" s="212"/>
    </row>
    <row r="36" spans="1:14">
      <c r="A36" s="211">
        <v>0.73263888888888884</v>
      </c>
      <c r="B36" s="251">
        <f t="shared" si="0"/>
        <v>0.75694444444444442</v>
      </c>
      <c r="C36" s="457">
        <v>0.73263888888888884</v>
      </c>
      <c r="D36" s="245">
        <f t="shared" si="1"/>
        <v>0.75694444444444442</v>
      </c>
      <c r="E36" s="248"/>
      <c r="F36" s="205"/>
      <c r="G36" s="205"/>
      <c r="H36" s="205"/>
      <c r="I36" s="205"/>
      <c r="J36" s="248"/>
      <c r="K36" s="206"/>
      <c r="L36" s="205"/>
      <c r="M36" s="205"/>
      <c r="N36" s="212"/>
    </row>
    <row r="37" spans="1:14">
      <c r="A37" s="211">
        <v>0.74722222222222223</v>
      </c>
      <c r="B37" s="251">
        <f t="shared" si="0"/>
        <v>0.77152777777777781</v>
      </c>
      <c r="C37" s="457">
        <v>0.74722222222222223</v>
      </c>
      <c r="D37" s="245">
        <f t="shared" si="1"/>
        <v>0.77152777777777781</v>
      </c>
      <c r="E37" s="248"/>
      <c r="F37" s="205"/>
      <c r="G37" s="205"/>
      <c r="H37" s="205"/>
      <c r="I37" s="205"/>
      <c r="J37" s="248"/>
      <c r="K37" s="206"/>
      <c r="L37" s="205"/>
      <c r="M37" s="205"/>
      <c r="N37" s="212"/>
    </row>
    <row r="38" spans="1:14">
      <c r="A38" s="211">
        <v>0.76388888888888884</v>
      </c>
      <c r="B38" s="251">
        <f t="shared" si="0"/>
        <v>0.78819444444444442</v>
      </c>
      <c r="C38" s="457">
        <v>0.76388888888888884</v>
      </c>
      <c r="D38" s="245">
        <f t="shared" si="1"/>
        <v>0.78819444444444442</v>
      </c>
      <c r="E38" s="248"/>
      <c r="F38" s="205"/>
      <c r="G38" s="205"/>
      <c r="H38" s="205"/>
      <c r="I38" s="205"/>
      <c r="J38" s="248"/>
      <c r="K38" s="206"/>
      <c r="L38" s="205"/>
      <c r="M38" s="205"/>
      <c r="N38" s="212"/>
    </row>
    <row r="39" spans="1:14" ht="15" thickBot="1">
      <c r="A39" s="211">
        <v>0.79166666666666663</v>
      </c>
      <c r="B39" s="251">
        <f t="shared" si="0"/>
        <v>0.81597222222222221</v>
      </c>
      <c r="C39" s="457">
        <v>0.79166666666666663</v>
      </c>
      <c r="D39" s="245">
        <f t="shared" si="1"/>
        <v>0.81597222222222221</v>
      </c>
      <c r="E39" s="296"/>
      <c r="F39" s="207"/>
      <c r="G39" s="208"/>
      <c r="H39" s="208"/>
      <c r="I39" s="208"/>
      <c r="J39" s="296"/>
      <c r="K39" s="207"/>
      <c r="L39" s="208"/>
      <c r="M39" s="208"/>
      <c r="N39" s="213"/>
    </row>
    <row r="40" spans="1:14">
      <c r="A40" s="211">
        <v>0.84375</v>
      </c>
      <c r="B40" s="251">
        <f t="shared" si="0"/>
        <v>0.86805555555555558</v>
      </c>
      <c r="C40" s="457">
        <v>0.84375</v>
      </c>
      <c r="D40" s="245">
        <f t="shared" si="1"/>
        <v>0.86805555555555558</v>
      </c>
      <c r="E40" s="444">
        <f t="shared" ref="E40" si="4">COUNTA(E6:E39)</f>
        <v>0</v>
      </c>
      <c r="F40" s="444"/>
      <c r="G40" s="444"/>
      <c r="H40" s="444"/>
      <c r="I40" s="444"/>
      <c r="J40" s="444"/>
      <c r="K40" s="444"/>
      <c r="L40" s="444"/>
      <c r="M40" s="444"/>
      <c r="N40" s="444"/>
    </row>
    <row r="41" spans="1:14">
      <c r="A41" s="211">
        <v>0.86805555555555547</v>
      </c>
      <c r="B41" s="251">
        <f t="shared" si="0"/>
        <v>0.89236111111111105</v>
      </c>
      <c r="C41" s="457">
        <v>0.86805555555555547</v>
      </c>
      <c r="D41" s="245">
        <f t="shared" si="1"/>
        <v>0.89236111111111105</v>
      </c>
    </row>
    <row r="42" spans="1:14">
      <c r="A42" s="211">
        <v>0.88888888888888884</v>
      </c>
      <c r="B42" s="251">
        <f t="shared" si="0"/>
        <v>0.91319444444444442</v>
      </c>
      <c r="C42" s="457">
        <v>0.88888888888888884</v>
      </c>
      <c r="D42" s="245">
        <f t="shared" si="1"/>
        <v>0.91319444444444442</v>
      </c>
    </row>
    <row r="43" spans="1:14">
      <c r="A43" s="211">
        <v>0.90972222222222221</v>
      </c>
      <c r="B43" s="251">
        <f t="shared" si="0"/>
        <v>0.93402777777777779</v>
      </c>
      <c r="C43" s="457">
        <v>0.90972222222222221</v>
      </c>
      <c r="D43" s="245">
        <f t="shared" si="1"/>
        <v>0.93402777777777779</v>
      </c>
    </row>
    <row r="44" spans="1:14">
      <c r="A44" s="211">
        <v>0.9375</v>
      </c>
      <c r="B44" s="251">
        <f t="shared" si="0"/>
        <v>0.96180555555555558</v>
      </c>
      <c r="C44" s="457">
        <v>0.9375</v>
      </c>
      <c r="D44" s="245">
        <f t="shared" si="1"/>
        <v>0.96180555555555558</v>
      </c>
    </row>
    <row r="45" spans="1:14">
      <c r="A45" s="211">
        <v>0.95833333333333337</v>
      </c>
      <c r="B45" s="251">
        <f t="shared" si="0"/>
        <v>0.98263888888888895</v>
      </c>
      <c r="C45" s="457">
        <v>0.95833333333333337</v>
      </c>
      <c r="D45" s="245">
        <f t="shared" si="1"/>
        <v>0.98263888888888895</v>
      </c>
    </row>
    <row r="46" spans="1:14" ht="15" thickBot="1">
      <c r="A46" s="224"/>
      <c r="B46" s="208"/>
      <c r="C46" s="241"/>
      <c r="D46" s="370"/>
    </row>
    <row r="47" spans="1:14">
      <c r="A47" s="444"/>
      <c r="B47" s="444"/>
      <c r="C47" s="444"/>
      <c r="D47" s="444"/>
    </row>
  </sheetData>
  <sortState xmlns:xlrd2="http://schemas.microsoft.com/office/spreadsheetml/2017/richdata2" ref="H6:H27">
    <sortCondition ref="H6:H27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">
    <cfRule type="cellIs" dxfId="2228" priority="18" stopIfTrue="1" operator="equal">
      <formula>"reco"</formula>
    </cfRule>
    <cfRule type="cellIs" dxfId="2227" priority="27" stopIfTrue="1" operator="equal">
      <formula>"interv"</formula>
    </cfRule>
    <cfRule type="cellIs" dxfId="2226" priority="28" stopIfTrue="1" operator="equal">
      <formula>"reco"</formula>
    </cfRule>
    <cfRule type="cellIs" dxfId="2225" priority="17" stopIfTrue="1" operator="equal">
      <formula>"interv"</formula>
    </cfRule>
    <cfRule type="cellIs" dxfId="2224" priority="19" stopIfTrue="1" operator="equal">
      <formula>"interv"</formula>
    </cfRule>
    <cfRule type="cellIs" dxfId="2223" priority="20" stopIfTrue="1" operator="equal">
      <formula>"reco"</formula>
    </cfRule>
    <cfRule type="cellIs" dxfId="2222" priority="21" stopIfTrue="1" operator="equal">
      <formula>"interv"</formula>
    </cfRule>
    <cfRule type="cellIs" dxfId="2221" priority="22" stopIfTrue="1" operator="equal">
      <formula>"reco"</formula>
    </cfRule>
    <cfRule type="cellIs" dxfId="2220" priority="23" stopIfTrue="1" operator="equal">
      <formula>"interv"</formula>
    </cfRule>
    <cfRule type="cellIs" dxfId="2219" priority="24" stopIfTrue="1" operator="equal">
      <formula>"reco"</formula>
    </cfRule>
    <cfRule type="cellIs" dxfId="2218" priority="25" stopIfTrue="1" operator="equal">
      <formula>"interv"</formula>
    </cfRule>
    <cfRule type="cellIs" dxfId="2217" priority="26" stopIfTrue="1" operator="equal">
      <formula>"reco"</formula>
    </cfRule>
  </conditionalFormatting>
  <conditionalFormatting sqref="A6:A44">
    <cfRule type="cellIs" dxfId="2216" priority="29" stopIfTrue="1" operator="equal">
      <formula>"interv"</formula>
    </cfRule>
    <cfRule type="cellIs" dxfId="2215" priority="30" stopIfTrue="1" operator="equal">
      <formula>"reco"</formula>
    </cfRule>
  </conditionalFormatting>
  <conditionalFormatting sqref="A7:A44">
    <cfRule type="cellIs" dxfId="2214" priority="44" stopIfTrue="1" operator="equal">
      <formula>"reco"</formula>
    </cfRule>
    <cfRule type="cellIs" dxfId="2213" priority="43" stopIfTrue="1" operator="equal">
      <formula>"interv"</formula>
    </cfRule>
    <cfRule type="cellIs" dxfId="2212" priority="42" stopIfTrue="1" operator="equal">
      <formula>"reco"</formula>
    </cfRule>
    <cfRule type="cellIs" dxfId="2211" priority="37" stopIfTrue="1" operator="equal">
      <formula>"interv"</formula>
    </cfRule>
    <cfRule type="cellIs" dxfId="2210" priority="41" stopIfTrue="1" operator="equal">
      <formula>"interv"</formula>
    </cfRule>
    <cfRule type="cellIs" dxfId="2209" priority="40" stopIfTrue="1" operator="equal">
      <formula>"reco"</formula>
    </cfRule>
    <cfRule type="cellIs" dxfId="2208" priority="39" stopIfTrue="1" operator="equal">
      <formula>"interv"</formula>
    </cfRule>
    <cfRule type="cellIs" dxfId="2207" priority="38" stopIfTrue="1" operator="equal">
      <formula>"reco"</formula>
    </cfRule>
    <cfRule type="cellIs" dxfId="2206" priority="36" stopIfTrue="1" operator="equal">
      <formula>"reco"</formula>
    </cfRule>
    <cfRule type="cellIs" dxfId="2205" priority="35" stopIfTrue="1" operator="equal">
      <formula>"interv"</formula>
    </cfRule>
    <cfRule type="cellIs" dxfId="2204" priority="34" stopIfTrue="1" operator="equal">
      <formula>"reco"</formula>
    </cfRule>
    <cfRule type="cellIs" dxfId="2203" priority="33" stopIfTrue="1" operator="equal">
      <formula>"interv"</formula>
    </cfRule>
  </conditionalFormatting>
  <conditionalFormatting sqref="A45">
    <cfRule type="cellIs" dxfId="2202" priority="67" stopIfTrue="1" operator="equal">
      <formula>"interv"</formula>
    </cfRule>
    <cfRule type="cellIs" dxfId="2201" priority="68" stopIfTrue="1" operator="equal">
      <formula>"reco"</formula>
    </cfRule>
    <cfRule type="cellIs" dxfId="2200" priority="69" stopIfTrue="1" operator="equal">
      <formula>"interv"</formula>
    </cfRule>
    <cfRule type="cellIs" dxfId="2199" priority="65" stopIfTrue="1" operator="equal">
      <formula>"interv"</formula>
    </cfRule>
    <cfRule type="cellIs" dxfId="2198" priority="63" stopIfTrue="1" operator="equal">
      <formula>"interv"</formula>
    </cfRule>
    <cfRule type="cellIs" dxfId="2197" priority="64" stopIfTrue="1" operator="equal">
      <formula>"reco"</formula>
    </cfRule>
    <cfRule type="cellIs" dxfId="2196" priority="66" stopIfTrue="1" operator="equal">
      <formula>"reco"</formula>
    </cfRule>
    <cfRule type="cellIs" dxfId="2195" priority="70" stopIfTrue="1" operator="equal">
      <formula>"reco"</formula>
    </cfRule>
  </conditionalFormatting>
  <conditionalFormatting sqref="A45:A46">
    <cfRule type="cellIs" dxfId="2194" priority="78" stopIfTrue="1" operator="equal">
      <formula>"reco"</formula>
    </cfRule>
    <cfRule type="cellIs" dxfId="2193" priority="77" stopIfTrue="1" operator="equal">
      <formula>"interv"</formula>
    </cfRule>
    <cfRule type="cellIs" dxfId="2192" priority="74" stopIfTrue="1" operator="equal">
      <formula>"reco"</formula>
    </cfRule>
    <cfRule type="cellIs" dxfId="2191" priority="73" stopIfTrue="1" operator="equal">
      <formula>"interv"</formula>
    </cfRule>
    <cfRule type="cellIs" dxfId="2190" priority="60" stopIfTrue="1" operator="equal">
      <formula>"reco"</formula>
    </cfRule>
    <cfRule type="cellIs" dxfId="2189" priority="59" stopIfTrue="1" operator="equal">
      <formula>"interv"</formula>
    </cfRule>
  </conditionalFormatting>
  <conditionalFormatting sqref="A46">
    <cfRule type="cellIs" dxfId="2188" priority="57" stopIfTrue="1" operator="equal">
      <formula>"interv"</formula>
    </cfRule>
    <cfRule type="cellIs" dxfId="2187" priority="58" stopIfTrue="1" operator="equal">
      <formula>"reco"</formula>
    </cfRule>
  </conditionalFormatting>
  <conditionalFormatting sqref="C6:C44">
    <cfRule type="cellIs" dxfId="2186" priority="2" stopIfTrue="1" operator="equal">
      <formula>"reco"</formula>
    </cfRule>
    <cfRule type="cellIs" dxfId="2185" priority="3" stopIfTrue="1" operator="equal">
      <formula>"interv"</formula>
    </cfRule>
    <cfRule type="cellIs" dxfId="2184" priority="4" stopIfTrue="1" operator="equal">
      <formula>"reco"</formula>
    </cfRule>
    <cfRule type="cellIs" dxfId="2183" priority="12" stopIfTrue="1" operator="equal">
      <formula>"reco"</formula>
    </cfRule>
    <cfRule type="cellIs" dxfId="2182" priority="11" stopIfTrue="1" operator="equal">
      <formula>"interv"</formula>
    </cfRule>
    <cfRule type="cellIs" dxfId="2181" priority="10" stopIfTrue="1" operator="equal">
      <formula>"reco"</formula>
    </cfRule>
    <cfRule type="cellIs" dxfId="2180" priority="9" stopIfTrue="1" operator="equal">
      <formula>"interv"</formula>
    </cfRule>
    <cfRule type="cellIs" dxfId="2179" priority="7" stopIfTrue="1" operator="equal">
      <formula>"interv"</formula>
    </cfRule>
    <cfRule type="cellIs" dxfId="2178" priority="6" stopIfTrue="1" operator="equal">
      <formula>"reco"</formula>
    </cfRule>
    <cfRule type="cellIs" dxfId="2177" priority="5" stopIfTrue="1" operator="equal">
      <formula>"interv"</formula>
    </cfRule>
    <cfRule type="cellIs" dxfId="2176" priority="1" stopIfTrue="1" operator="equal">
      <formula>"interv"</formula>
    </cfRule>
    <cfRule type="cellIs" dxfId="2175" priority="8" stopIfTrue="1" operator="equal">
      <formula>"reco"</formula>
    </cfRule>
    <cfRule type="cellIs" dxfId="2174" priority="14" stopIfTrue="1" operator="equal">
      <formula>"reco"</formula>
    </cfRule>
    <cfRule type="cellIs" dxfId="2173" priority="13" stopIfTrue="1" operator="equal">
      <formula>"interv"</formula>
    </cfRule>
  </conditionalFormatting>
  <conditionalFormatting sqref="C6:C45">
    <cfRule type="cellIs" dxfId="2172" priority="16" stopIfTrue="1" operator="equal">
      <formula>"reco"</formula>
    </cfRule>
    <cfRule type="cellIs" dxfId="2171" priority="15" stopIfTrue="1" operator="equal">
      <formula>"interv"</formula>
    </cfRule>
  </conditionalFormatting>
  <conditionalFormatting sqref="C45">
    <cfRule type="cellIs" dxfId="2170" priority="71" stopIfTrue="1" operator="equal">
      <formula>"interv"</formula>
    </cfRule>
    <cfRule type="cellIs" dxfId="2169" priority="72" stopIfTrue="1" operator="equal">
      <formula>"reco"</formula>
    </cfRule>
    <cfRule type="cellIs" dxfId="2168" priority="47" stopIfTrue="1" operator="equal">
      <formula>"interv"</formula>
    </cfRule>
    <cfRule type="cellIs" dxfId="2167" priority="48" stopIfTrue="1" operator="equal">
      <formula>"reco"</formula>
    </cfRule>
    <cfRule type="cellIs" dxfId="2166" priority="49" stopIfTrue="1" operator="equal">
      <formula>"interv"</formula>
    </cfRule>
    <cfRule type="cellIs" dxfId="2165" priority="50" stopIfTrue="1" operator="equal">
      <formula>"reco"</formula>
    </cfRule>
    <cfRule type="cellIs" dxfId="2164" priority="51" stopIfTrue="1" operator="equal">
      <formula>"interv"</formula>
    </cfRule>
    <cfRule type="cellIs" dxfId="2163" priority="52" stopIfTrue="1" operator="equal">
      <formula>"reco"</formula>
    </cfRule>
    <cfRule type="cellIs" dxfId="2162" priority="54" stopIfTrue="1" operator="equal">
      <formula>"reco"</formula>
    </cfRule>
    <cfRule type="cellIs" dxfId="2161" priority="55" stopIfTrue="1" operator="equal">
      <formula>"interv"</formula>
    </cfRule>
    <cfRule type="cellIs" dxfId="2160" priority="56" stopIfTrue="1" operator="equal">
      <formula>"reco"</formula>
    </cfRule>
    <cfRule type="cellIs" dxfId="2159" priority="53" stopIfTrue="1" operator="equal">
      <formula>"interv"</formula>
    </cfRule>
  </conditionalFormatting>
  <conditionalFormatting sqref="C45:C46">
    <cfRule type="cellIs" dxfId="2158" priority="75" stopIfTrue="1" operator="equal">
      <formula>"interv"</formula>
    </cfRule>
    <cfRule type="cellIs" dxfId="2157" priority="76" stopIfTrue="1" operator="equal">
      <formula>"reco"</formula>
    </cfRule>
  </conditionalFormatting>
  <conditionalFormatting sqref="F6">
    <cfRule type="cellIs" dxfId="2156" priority="400" stopIfTrue="1" operator="equal">
      <formula>"interv"</formula>
    </cfRule>
    <cfRule type="cellIs" dxfId="2155" priority="399" stopIfTrue="1" operator="equal">
      <formula>"reco"</formula>
    </cfRule>
  </conditionalFormatting>
  <conditionalFormatting sqref="F6:F8">
    <cfRule type="cellIs" dxfId="2154" priority="401" stopIfTrue="1" operator="equal">
      <formula>"reco"</formula>
    </cfRule>
  </conditionalFormatting>
  <conditionalFormatting sqref="F6:F12">
    <cfRule type="cellIs" dxfId="2153" priority="377" stopIfTrue="1" operator="equal">
      <formula>"interv"</formula>
    </cfRule>
  </conditionalFormatting>
  <conditionalFormatting sqref="F7:F8">
    <cfRule type="cellIs" dxfId="2152" priority="404" stopIfTrue="1" operator="equal">
      <formula>"reco"</formula>
    </cfRule>
    <cfRule type="cellIs" dxfId="2151" priority="403" stopIfTrue="1" operator="equal">
      <formula>"interv"</formula>
    </cfRule>
  </conditionalFormatting>
  <conditionalFormatting sqref="F9">
    <cfRule type="cellIs" dxfId="2150" priority="394" stopIfTrue="1" operator="equal">
      <formula>"interv"</formula>
    </cfRule>
    <cfRule type="cellIs" dxfId="2149" priority="395" stopIfTrue="1" operator="equal">
      <formula>"reco"</formula>
    </cfRule>
    <cfRule type="cellIs" dxfId="2148" priority="396" stopIfTrue="1" operator="equal">
      <formula>"interv"</formula>
    </cfRule>
    <cfRule type="cellIs" dxfId="2147" priority="397" stopIfTrue="1" operator="equal">
      <formula>"reco"</formula>
    </cfRule>
  </conditionalFormatting>
  <conditionalFormatting sqref="F9:F10">
    <cfRule type="cellIs" dxfId="2146" priority="382" stopIfTrue="1" operator="equal">
      <formula>"reco"</formula>
    </cfRule>
  </conditionalFormatting>
  <conditionalFormatting sqref="F10">
    <cfRule type="cellIs" dxfId="2145" priority="381" stopIfTrue="1" operator="equal">
      <formula>"interv"</formula>
    </cfRule>
  </conditionalFormatting>
  <conditionalFormatting sqref="F10:F11">
    <cfRule type="cellIs" dxfId="2144" priority="380" stopIfTrue="1" operator="equal">
      <formula>"reco"</formula>
    </cfRule>
  </conditionalFormatting>
  <conditionalFormatting sqref="F11">
    <cfRule type="cellIs" dxfId="2143" priority="379" stopIfTrue="1" operator="equal">
      <formula>"interv"</formula>
    </cfRule>
    <cfRule type="cellIs" dxfId="2142" priority="378" stopIfTrue="1" operator="equal">
      <formula>"reco"</formula>
    </cfRule>
  </conditionalFormatting>
  <conditionalFormatting sqref="F12">
    <cfRule type="cellIs" dxfId="2141" priority="376" stopIfTrue="1" operator="equal">
      <formula>"reco"</formula>
    </cfRule>
    <cfRule type="cellIs" dxfId="2140" priority="375" stopIfTrue="1" operator="equal">
      <formula>"interv"</formula>
    </cfRule>
  </conditionalFormatting>
  <conditionalFormatting sqref="F12:F13">
    <cfRule type="cellIs" dxfId="2139" priority="363" stopIfTrue="1" operator="equal">
      <formula>"reco"</formula>
    </cfRule>
  </conditionalFormatting>
  <conditionalFormatting sqref="F13">
    <cfRule type="cellIs" dxfId="2138" priority="362" stopIfTrue="1" operator="equal">
      <formula>"interv"</formula>
    </cfRule>
  </conditionalFormatting>
  <conditionalFormatting sqref="F13:F15">
    <cfRule type="cellIs" dxfId="2137" priority="357" stopIfTrue="1" operator="equal">
      <formula>"interv"</formula>
    </cfRule>
    <cfRule type="cellIs" dxfId="2136" priority="360" stopIfTrue="1" operator="equal">
      <formula>"reco"</formula>
    </cfRule>
  </conditionalFormatting>
  <conditionalFormatting sqref="F14">
    <cfRule type="cellIs" dxfId="2135" priority="359" stopIfTrue="1" operator="equal">
      <formula>"interv"</formula>
    </cfRule>
    <cfRule type="cellIs" dxfId="2134" priority="358" stopIfTrue="1" operator="equal">
      <formula>"reco"</formula>
    </cfRule>
  </conditionalFormatting>
  <conditionalFormatting sqref="F15:F17">
    <cfRule type="cellIs" dxfId="2133" priority="343" stopIfTrue="1" operator="equal">
      <formula>"interv"</formula>
    </cfRule>
    <cfRule type="cellIs" dxfId="2132" priority="344" stopIfTrue="1" operator="equal">
      <formula>"reco"</formula>
    </cfRule>
  </conditionalFormatting>
  <conditionalFormatting sqref="F16:F17">
    <cfRule type="cellIs" dxfId="2131" priority="342" stopIfTrue="1" operator="equal">
      <formula>"reco"</formula>
    </cfRule>
  </conditionalFormatting>
  <conditionalFormatting sqref="F16:F18">
    <cfRule type="cellIs" dxfId="2130" priority="341" stopIfTrue="1" operator="equal">
      <formula>"interv"</formula>
    </cfRule>
  </conditionalFormatting>
  <conditionalFormatting sqref="F18">
    <cfRule type="cellIs" dxfId="2129" priority="340" stopIfTrue="1" operator="equal">
      <formula>"reco"</formula>
    </cfRule>
    <cfRule type="cellIs" dxfId="2128" priority="339" stopIfTrue="1" operator="equal">
      <formula>"interv"</formula>
    </cfRule>
  </conditionalFormatting>
  <conditionalFormatting sqref="F18:F19">
    <cfRule type="cellIs" dxfId="2127" priority="328" stopIfTrue="1" operator="equal">
      <formula>"reco"</formula>
    </cfRule>
  </conditionalFormatting>
  <conditionalFormatting sqref="F19">
    <cfRule type="cellIs" dxfId="2126" priority="327" stopIfTrue="1" operator="equal">
      <formula>"interv"</formula>
    </cfRule>
  </conditionalFormatting>
  <conditionalFormatting sqref="F19:F21">
    <cfRule type="cellIs" dxfId="2125" priority="325" stopIfTrue="1" operator="equal">
      <formula>"reco"</formula>
    </cfRule>
    <cfRule type="cellIs" dxfId="2124" priority="322" stopIfTrue="1" operator="equal">
      <formula>"interv"</formula>
    </cfRule>
  </conditionalFormatting>
  <conditionalFormatting sqref="F20">
    <cfRule type="cellIs" dxfId="2123" priority="323" stopIfTrue="1" operator="equal">
      <formula>"reco"</formula>
    </cfRule>
    <cfRule type="cellIs" dxfId="2122" priority="324" stopIfTrue="1" operator="equal">
      <formula>"interv"</formula>
    </cfRule>
  </conditionalFormatting>
  <conditionalFormatting sqref="F21:F22">
    <cfRule type="cellIs" dxfId="2121" priority="309" stopIfTrue="1" operator="equal">
      <formula>"reco"</formula>
    </cfRule>
    <cfRule type="cellIs" dxfId="2120" priority="308" stopIfTrue="1" operator="equal">
      <formula>"interv"</formula>
    </cfRule>
  </conditionalFormatting>
  <conditionalFormatting sqref="F22:F23">
    <cfRule type="cellIs" dxfId="2119" priority="305" stopIfTrue="1" operator="equal">
      <formula>"reco"</formula>
    </cfRule>
  </conditionalFormatting>
  <conditionalFormatting sqref="F22:F29">
    <cfRule type="cellIs" dxfId="2118" priority="283" stopIfTrue="1" operator="equal">
      <formula>"interv"</formula>
    </cfRule>
  </conditionalFormatting>
  <conditionalFormatting sqref="F23">
    <cfRule type="cellIs" dxfId="2117" priority="304" stopIfTrue="1" operator="equal">
      <formula>"interv"</formula>
    </cfRule>
  </conditionalFormatting>
  <conditionalFormatting sqref="F23:F25">
    <cfRule type="cellIs" dxfId="2116" priority="290" stopIfTrue="1" operator="equal">
      <formula>"reco"</formula>
    </cfRule>
  </conditionalFormatting>
  <conditionalFormatting sqref="F24">
    <cfRule type="cellIs" dxfId="2115" priority="288" stopIfTrue="1" operator="equal">
      <formula>"reco"</formula>
    </cfRule>
    <cfRule type="cellIs" dxfId="2114" priority="289" stopIfTrue="1" operator="equal">
      <formula>"interv"</formula>
    </cfRule>
  </conditionalFormatting>
  <conditionalFormatting sqref="F25">
    <cfRule type="cellIs" dxfId="2113" priority="292" stopIfTrue="1" operator="equal">
      <formula>"reco"</formula>
    </cfRule>
    <cfRule type="cellIs" dxfId="2112" priority="291" stopIfTrue="1" operator="equal">
      <formula>"interv"</formula>
    </cfRule>
  </conditionalFormatting>
  <conditionalFormatting sqref="F26">
    <cfRule type="cellIs" dxfId="2111" priority="285" stopIfTrue="1" operator="equal">
      <formula>"interv"</formula>
    </cfRule>
    <cfRule type="cellIs" dxfId="2110" priority="284" stopIfTrue="1" operator="equal">
      <formula>"reco"</formula>
    </cfRule>
  </conditionalFormatting>
  <conditionalFormatting sqref="F26:F27">
    <cfRule type="cellIs" dxfId="2109" priority="286" stopIfTrue="1" operator="equal">
      <formula>"reco"</formula>
    </cfRule>
  </conditionalFormatting>
  <conditionalFormatting sqref="F27">
    <cfRule type="cellIs" dxfId="2108" priority="431" stopIfTrue="1" operator="equal">
      <formula>"interv"</formula>
    </cfRule>
  </conditionalFormatting>
  <conditionalFormatting sqref="F27:F28">
    <cfRule type="cellIs" dxfId="2107" priority="432" stopIfTrue="1" operator="equal">
      <formula>"reco"</formula>
    </cfRule>
  </conditionalFormatting>
  <conditionalFormatting sqref="F28">
    <cfRule type="cellIs" dxfId="2106" priority="434" stopIfTrue="1" operator="equal">
      <formula>"reco"</formula>
    </cfRule>
    <cfRule type="cellIs" dxfId="2105" priority="433" stopIfTrue="1" operator="equal">
      <formula>"interv"</formula>
    </cfRule>
  </conditionalFormatting>
  <conditionalFormatting sqref="F29">
    <cfRule type="cellIs" dxfId="2104" priority="426" stopIfTrue="1" operator="equal">
      <formula>"reco"</formula>
    </cfRule>
    <cfRule type="cellIs" dxfId="2103" priority="427" stopIfTrue="1" operator="equal">
      <formula>"interv"</formula>
    </cfRule>
    <cfRule type="cellIs" dxfId="2102" priority="428" stopIfTrue="1" operator="equal">
      <formula>"reco"</formula>
    </cfRule>
  </conditionalFormatting>
  <conditionalFormatting sqref="H6">
    <cfRule type="cellIs" dxfId="2101" priority="411" stopIfTrue="1" operator="equal">
      <formula>"reco"</formula>
    </cfRule>
    <cfRule type="cellIs" dxfId="2100" priority="412" stopIfTrue="1" operator="equal">
      <formula>"interv"</formula>
    </cfRule>
  </conditionalFormatting>
  <conditionalFormatting sqref="H6:H7">
    <cfRule type="cellIs" dxfId="2099" priority="413" stopIfTrue="1" operator="equal">
      <formula>"reco"</formula>
    </cfRule>
  </conditionalFormatting>
  <conditionalFormatting sqref="H6:H8">
    <cfRule type="cellIs" dxfId="2098" priority="410" stopIfTrue="1" operator="equal">
      <formula>"interv"</formula>
    </cfRule>
  </conditionalFormatting>
  <conditionalFormatting sqref="H7">
    <cfRule type="cellIs" dxfId="2097" priority="414" stopIfTrue="1" operator="equal">
      <formula>"interv"</formula>
    </cfRule>
    <cfRule type="cellIs" dxfId="2096" priority="415" stopIfTrue="1" operator="equal">
      <formula>"reco"</formula>
    </cfRule>
  </conditionalFormatting>
  <conditionalFormatting sqref="H8">
    <cfRule type="cellIs" dxfId="2095" priority="406" stopIfTrue="1" operator="equal">
      <formula>"interv"</formula>
    </cfRule>
    <cfRule type="cellIs" dxfId="2094" priority="407" stopIfTrue="1" operator="equal">
      <formula>"reco"</formula>
    </cfRule>
    <cfRule type="cellIs" dxfId="2093" priority="408" stopIfTrue="1" operator="equal">
      <formula>"interv"</formula>
    </cfRule>
    <cfRule type="cellIs" dxfId="2092" priority="409" stopIfTrue="1" operator="equal">
      <formula>"reco"</formula>
    </cfRule>
  </conditionalFormatting>
  <conditionalFormatting sqref="H8:H10">
    <cfRule type="cellIs" dxfId="2091" priority="387" stopIfTrue="1" operator="equal">
      <formula>"reco"</formula>
    </cfRule>
  </conditionalFormatting>
  <conditionalFormatting sqref="H9">
    <cfRule type="cellIs" dxfId="2090" priority="386" stopIfTrue="1" operator="equal">
      <formula>"interv"</formula>
    </cfRule>
    <cfRule type="cellIs" dxfId="2089" priority="385" stopIfTrue="1" operator="equal">
      <formula>"reco"</formula>
    </cfRule>
  </conditionalFormatting>
  <conditionalFormatting sqref="H9:H18">
    <cfRule type="cellIs" dxfId="2088" priority="348" stopIfTrue="1" operator="equal">
      <formula>"interv"</formula>
    </cfRule>
  </conditionalFormatting>
  <conditionalFormatting sqref="H10">
    <cfRule type="cellIs" dxfId="2087" priority="388" stopIfTrue="1" operator="equal">
      <formula>"interv"</formula>
    </cfRule>
  </conditionalFormatting>
  <conditionalFormatting sqref="H10:H11">
    <cfRule type="cellIs" dxfId="2086" priority="389" stopIfTrue="1" operator="equal">
      <formula>"reco"</formula>
    </cfRule>
  </conditionalFormatting>
  <conditionalFormatting sqref="H11">
    <cfRule type="cellIs" dxfId="2085" priority="390" stopIfTrue="1" operator="equal">
      <formula>"interv"</formula>
    </cfRule>
    <cfRule type="cellIs" dxfId="2084" priority="391" stopIfTrue="1" operator="equal">
      <formula>"reco"</formula>
    </cfRule>
  </conditionalFormatting>
  <conditionalFormatting sqref="H12">
    <cfRule type="cellIs" dxfId="2083" priority="373" stopIfTrue="1" operator="equal">
      <formula>"reco"</formula>
    </cfRule>
    <cfRule type="cellIs" dxfId="2082" priority="372" stopIfTrue="1" operator="equal">
      <formula>"interv"</formula>
    </cfRule>
  </conditionalFormatting>
  <conditionalFormatting sqref="H12:H13">
    <cfRule type="cellIs" dxfId="2081" priority="371" stopIfTrue="1" operator="equal">
      <formula>"reco"</formula>
    </cfRule>
  </conditionalFormatting>
  <conditionalFormatting sqref="H13">
    <cfRule type="cellIs" dxfId="2080" priority="370" stopIfTrue="1" operator="equal">
      <formula>"interv"</formula>
    </cfRule>
  </conditionalFormatting>
  <conditionalFormatting sqref="H13:H14">
    <cfRule type="cellIs" dxfId="2079" priority="367" stopIfTrue="1" operator="equal">
      <formula>"reco"</formula>
    </cfRule>
  </conditionalFormatting>
  <conditionalFormatting sqref="H14">
    <cfRule type="cellIs" dxfId="2078" priority="366" stopIfTrue="1" operator="equal">
      <formula>"interv"</formula>
    </cfRule>
  </conditionalFormatting>
  <conditionalFormatting sqref="H14:H17">
    <cfRule type="cellIs" dxfId="2077" priority="351" stopIfTrue="1" operator="equal">
      <formula>"reco"</formula>
    </cfRule>
  </conditionalFormatting>
  <conditionalFormatting sqref="H15">
    <cfRule type="cellIs" dxfId="2076" priority="349" stopIfTrue="1" operator="equal">
      <formula>"reco"</formula>
    </cfRule>
    <cfRule type="cellIs" dxfId="2075" priority="350" stopIfTrue="1" operator="equal">
      <formula>"interv"</formula>
    </cfRule>
  </conditionalFormatting>
  <conditionalFormatting sqref="H16:H17">
    <cfRule type="cellIs" dxfId="2074" priority="353" stopIfTrue="1" operator="equal">
      <formula>"interv"</formula>
    </cfRule>
    <cfRule type="cellIs" dxfId="2073" priority="354" stopIfTrue="1" operator="equal">
      <formula>"reco"</formula>
    </cfRule>
  </conditionalFormatting>
  <conditionalFormatting sqref="H18">
    <cfRule type="cellIs" dxfId="2072" priority="346" stopIfTrue="1" operator="equal">
      <formula>"interv"</formula>
    </cfRule>
    <cfRule type="cellIs" dxfId="2071" priority="347" stopIfTrue="1" operator="equal">
      <formula>"reco"</formula>
    </cfRule>
  </conditionalFormatting>
  <conditionalFormatting sqref="H18:H20">
    <cfRule type="cellIs" dxfId="2070" priority="335" stopIfTrue="1" operator="equal">
      <formula>"reco"</formula>
    </cfRule>
  </conditionalFormatting>
  <conditionalFormatting sqref="H19">
    <cfRule type="cellIs" dxfId="2069" priority="334" stopIfTrue="1" operator="equal">
      <formula>"interv"</formula>
    </cfRule>
    <cfRule type="cellIs" dxfId="2068" priority="333" stopIfTrue="1" operator="equal">
      <formula>"reco"</formula>
    </cfRule>
  </conditionalFormatting>
  <conditionalFormatting sqref="H19:H21">
    <cfRule type="cellIs" dxfId="2067" priority="332" stopIfTrue="1" operator="equal">
      <formula>"interv"</formula>
    </cfRule>
  </conditionalFormatting>
  <conditionalFormatting sqref="H20">
    <cfRule type="cellIs" dxfId="2066" priority="337" stopIfTrue="1" operator="equal">
      <formula>"reco"</formula>
    </cfRule>
    <cfRule type="cellIs" dxfId="2065" priority="336" stopIfTrue="1" operator="equal">
      <formula>"interv"</formula>
    </cfRule>
  </conditionalFormatting>
  <conditionalFormatting sqref="H21">
    <cfRule type="cellIs" dxfId="2064" priority="330" stopIfTrue="1" operator="equal">
      <formula>"interv"</formula>
    </cfRule>
    <cfRule type="cellIs" dxfId="2063" priority="331" stopIfTrue="1" operator="equal">
      <formula>"reco"</formula>
    </cfRule>
  </conditionalFormatting>
  <conditionalFormatting sqref="H21:H23">
    <cfRule type="cellIs" dxfId="2062" priority="317" stopIfTrue="1" operator="equal">
      <formula>"reco"</formula>
    </cfRule>
  </conditionalFormatting>
  <conditionalFormatting sqref="H22">
    <cfRule type="cellIs" dxfId="2061" priority="316" stopIfTrue="1" operator="equal">
      <formula>"interv"</formula>
    </cfRule>
    <cfRule type="cellIs" dxfId="2060" priority="315" stopIfTrue="1" operator="equal">
      <formula>"reco"</formula>
    </cfRule>
  </conditionalFormatting>
  <conditionalFormatting sqref="H22:H24">
    <cfRule type="cellIs" dxfId="2059" priority="313" stopIfTrue="1" operator="equal">
      <formula>"interv"</formula>
    </cfRule>
  </conditionalFormatting>
  <conditionalFormatting sqref="H23">
    <cfRule type="cellIs" dxfId="2058" priority="319" stopIfTrue="1" operator="equal">
      <formula>"reco"</formula>
    </cfRule>
    <cfRule type="cellIs" dxfId="2057" priority="318" stopIfTrue="1" operator="equal">
      <formula>"interv"</formula>
    </cfRule>
  </conditionalFormatting>
  <conditionalFormatting sqref="H24">
    <cfRule type="cellIs" dxfId="2056" priority="311" stopIfTrue="1" operator="equal">
      <formula>"interv"</formula>
    </cfRule>
    <cfRule type="cellIs" dxfId="2055" priority="312" stopIfTrue="1" operator="equal">
      <formula>"reco"</formula>
    </cfRule>
  </conditionalFormatting>
  <conditionalFormatting sqref="H24:H26">
    <cfRule type="cellIs" dxfId="2054" priority="298" stopIfTrue="1" operator="equal">
      <formula>"reco"</formula>
    </cfRule>
  </conditionalFormatting>
  <conditionalFormatting sqref="H25">
    <cfRule type="cellIs" dxfId="2053" priority="296" stopIfTrue="1" operator="equal">
      <formula>"reco"</formula>
    </cfRule>
    <cfRule type="cellIs" dxfId="2052" priority="297" stopIfTrue="1" operator="equal">
      <formula>"interv"</formula>
    </cfRule>
  </conditionalFormatting>
  <conditionalFormatting sqref="H25:H27">
    <cfRule type="cellIs" dxfId="2051" priority="295" stopIfTrue="1" operator="equal">
      <formula>"interv"</formula>
    </cfRule>
  </conditionalFormatting>
  <conditionalFormatting sqref="H26">
    <cfRule type="cellIs" dxfId="2050" priority="300" stopIfTrue="1" operator="equal">
      <formula>"interv"</formula>
    </cfRule>
  </conditionalFormatting>
  <conditionalFormatting sqref="H26:H27">
    <cfRule type="cellIs" dxfId="2049" priority="301" stopIfTrue="1" operator="equal">
      <formula>"reco"</formula>
    </cfRule>
  </conditionalFormatting>
  <conditionalFormatting sqref="H27">
    <cfRule type="cellIs" dxfId="2048" priority="293" stopIfTrue="1" operator="equal">
      <formula>"interv"</formula>
    </cfRule>
    <cfRule type="cellIs" dxfId="2047" priority="294" stopIfTrue="1" operator="equal">
      <formula>"reco"</formula>
    </cfRule>
  </conditionalFormatting>
  <conditionalFormatting sqref="H28">
    <cfRule type="cellIs" dxfId="2046" priority="419" stopIfTrue="1" operator="equal">
      <formula>"reco"</formula>
    </cfRule>
    <cfRule type="cellIs" dxfId="2045" priority="420" stopIfTrue="1" operator="equal">
      <formula>"interv"</formula>
    </cfRule>
  </conditionalFormatting>
  <conditionalFormatting sqref="H28:H29">
    <cfRule type="cellIs" dxfId="2044" priority="421" stopIfTrue="1" operator="equal">
      <formula>"reco"</formula>
    </cfRule>
  </conditionalFormatting>
  <conditionalFormatting sqref="H28:H30">
    <cfRule type="cellIs" dxfId="2043" priority="418" stopIfTrue="1" operator="equal">
      <formula>"interv"</formula>
    </cfRule>
  </conditionalFormatting>
  <conditionalFormatting sqref="H29">
    <cfRule type="cellIs" dxfId="2042" priority="423" stopIfTrue="1" operator="equal">
      <formula>"interv"</formula>
    </cfRule>
  </conditionalFormatting>
  <conditionalFormatting sqref="H29:H30">
    <cfRule type="cellIs" dxfId="2041" priority="424" stopIfTrue="1" operator="equal">
      <formula>"reco"</formula>
    </cfRule>
  </conditionalFormatting>
  <conditionalFormatting sqref="H30">
    <cfRule type="cellIs" dxfId="2040" priority="416" stopIfTrue="1" operator="equal">
      <formula>"interv"</formula>
    </cfRule>
    <cfRule type="cellIs" dxfId="2039" priority="417" stopIfTrue="1" operator="equal">
      <formula>"reco"</formula>
    </cfRule>
  </conditionalFormatting>
  <conditionalFormatting sqref="K6">
    <cfRule type="cellIs" dxfId="2038" priority="573" stopIfTrue="1" operator="equal">
      <formula>"interv"</formula>
    </cfRule>
    <cfRule type="cellIs" dxfId="2037" priority="574" stopIfTrue="1" operator="equal">
      <formula>"reco"</formula>
    </cfRule>
  </conditionalFormatting>
  <conditionalFormatting sqref="K7:K26">
    <cfRule type="cellIs" dxfId="2036" priority="577" stopIfTrue="1" operator="equal">
      <formula>"reco"</formula>
    </cfRule>
    <cfRule type="cellIs" dxfId="2035" priority="576" stopIfTrue="1" operator="equal">
      <formula>"interv"</formula>
    </cfRule>
  </conditionalFormatting>
  <conditionalFormatting sqref="M6">
    <cfRule type="cellIs" dxfId="2034" priority="571" stopIfTrue="1" operator="equal">
      <formula>"interv"</formula>
    </cfRule>
    <cfRule type="cellIs" dxfId="2033" priority="572" stopIfTrue="1" operator="equal">
      <formula>"reco"</formula>
    </cfRule>
  </conditionalFormatting>
  <conditionalFormatting sqref="M7:M26">
    <cfRule type="cellIs" dxfId="2032" priority="570" stopIfTrue="1" operator="equal">
      <formula>"reco"</formula>
    </cfRule>
    <cfRule type="cellIs" dxfId="2031" priority="569" stopIfTrue="1" operator="equal">
      <formula>"interv"</formula>
    </cfRule>
  </conditionalFormatting>
  <pageMargins left="0" right="0" top="0.78740157480314965" bottom="0.78740157480314965" header="0.51181102362204722" footer="0.51181102362204722"/>
  <pageSetup paperSize="9" scale="90" firstPageNumber="0" orientation="portrait" r:id="rId1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5">
    <tabColor theme="0"/>
  </sheetPr>
  <dimension ref="A1:N43"/>
  <sheetViews>
    <sheetView view="pageBreakPreview" zoomScaleNormal="110" zoomScaleSheetLayoutView="100" workbookViewId="0">
      <selection sqref="A1:N1"/>
    </sheetView>
  </sheetViews>
  <sheetFormatPr defaultRowHeight="14.4"/>
  <cols>
    <col min="1" max="11" width="8.6640625" customWidth="1"/>
    <col min="12" max="12" width="8.44140625" customWidth="1"/>
    <col min="13" max="1020" width="8.6640625" customWidth="1"/>
  </cols>
  <sheetData>
    <row r="1" spans="1:14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4" s="199" customFormat="1" ht="21.75" customHeight="1" thickBot="1">
      <c r="A2" s="256" t="s">
        <v>1</v>
      </c>
      <c r="B2" s="257" t="s">
        <v>202</v>
      </c>
      <c r="C2" s="257"/>
      <c r="D2" s="257"/>
      <c r="E2" s="242" t="s">
        <v>3</v>
      </c>
      <c r="F2" s="242"/>
      <c r="G2" s="242" t="s">
        <v>203</v>
      </c>
      <c r="H2" s="242"/>
      <c r="I2" s="242"/>
      <c r="J2" s="242" t="s">
        <v>179</v>
      </c>
      <c r="K2" s="242"/>
      <c r="L2" s="243"/>
    </row>
    <row r="3" spans="1:14" ht="15.6">
      <c r="A3" s="152"/>
      <c r="B3" s="337" t="s">
        <v>7</v>
      </c>
      <c r="C3" s="337"/>
      <c r="D3" s="258"/>
      <c r="E3" s="336"/>
      <c r="F3" s="337" t="s">
        <v>8</v>
      </c>
      <c r="G3" s="337"/>
      <c r="H3" s="338"/>
      <c r="I3" s="339"/>
      <c r="J3" s="337" t="s">
        <v>50</v>
      </c>
      <c r="K3" s="340"/>
      <c r="L3" s="341"/>
    </row>
    <row r="4" spans="1:14" ht="27.6">
      <c r="A4" s="49" t="s">
        <v>203</v>
      </c>
      <c r="B4" s="5"/>
      <c r="C4" s="5" t="s">
        <v>179</v>
      </c>
      <c r="D4" s="259"/>
      <c r="E4" s="49" t="str">
        <f>A4</f>
        <v>LAGOA NOVA</v>
      </c>
      <c r="F4" s="5"/>
      <c r="G4" s="5" t="str">
        <f>C4</f>
        <v>TERMINAL</v>
      </c>
      <c r="H4" s="50"/>
      <c r="I4" s="374" t="str">
        <f>A4</f>
        <v>LAGOA NOVA</v>
      </c>
      <c r="J4" s="5"/>
      <c r="K4" s="5" t="str">
        <f>C4</f>
        <v>TERMINAL</v>
      </c>
      <c r="L4" s="50"/>
    </row>
    <row r="5" spans="1:14">
      <c r="A5" s="132" t="s">
        <v>12</v>
      </c>
      <c r="B5" s="36"/>
      <c r="C5" s="36" t="s">
        <v>12</v>
      </c>
      <c r="D5" s="260"/>
      <c r="E5" s="132" t="s">
        <v>12</v>
      </c>
      <c r="F5" s="36"/>
      <c r="G5" s="36" t="s">
        <v>12</v>
      </c>
      <c r="H5" s="52"/>
      <c r="I5" s="375" t="s">
        <v>12</v>
      </c>
      <c r="J5" s="36"/>
      <c r="K5" s="36" t="s">
        <v>12</v>
      </c>
      <c r="L5" s="52"/>
    </row>
    <row r="6" spans="1:14">
      <c r="A6" s="211">
        <v>0.20833333333333334</v>
      </c>
      <c r="B6" s="481"/>
      <c r="C6" s="238">
        <v>0.24305555555555555</v>
      </c>
      <c r="D6" s="245"/>
      <c r="E6" s="365">
        <v>0.20833333333333334</v>
      </c>
      <c r="F6" s="149"/>
      <c r="G6" s="369">
        <v>0.24305555555555558</v>
      </c>
      <c r="H6" s="134"/>
      <c r="I6" s="376">
        <v>0.20833333333333334</v>
      </c>
      <c r="J6" s="149"/>
      <c r="K6" s="164">
        <v>0.24305555555555558</v>
      </c>
      <c r="L6" s="134"/>
    </row>
    <row r="7" spans="1:14">
      <c r="A7" s="211">
        <v>0.23194444444444445</v>
      </c>
      <c r="B7" s="481"/>
      <c r="C7" s="238">
        <v>0.26666666666666666</v>
      </c>
      <c r="D7" s="245"/>
      <c r="E7" s="365">
        <v>0.22569444444444445</v>
      </c>
      <c r="F7" s="149"/>
      <c r="G7" s="369">
        <v>0.26041666666666669</v>
      </c>
      <c r="H7" s="134"/>
      <c r="I7" s="376">
        <v>0.27361111111111114</v>
      </c>
      <c r="J7" s="149"/>
      <c r="K7" s="164">
        <v>0.30486111111111114</v>
      </c>
      <c r="L7" s="134"/>
    </row>
    <row r="8" spans="1:14">
      <c r="A8" s="211">
        <v>0.24374999999999999</v>
      </c>
      <c r="B8" s="481"/>
      <c r="C8" s="238">
        <v>0.2902777777777778</v>
      </c>
      <c r="D8" s="245"/>
      <c r="E8" s="365">
        <v>0.24305555555555558</v>
      </c>
      <c r="F8" s="149"/>
      <c r="G8" s="369">
        <v>0.27777777777777779</v>
      </c>
      <c r="H8" s="134"/>
      <c r="I8" s="376">
        <v>0.33611111111111108</v>
      </c>
      <c r="J8" s="149"/>
      <c r="K8" s="164">
        <v>0.36736111111111108</v>
      </c>
      <c r="L8" s="134"/>
    </row>
    <row r="9" spans="1:14">
      <c r="A9" s="211">
        <v>0.25555555555555554</v>
      </c>
      <c r="B9" s="481"/>
      <c r="C9" s="238">
        <v>0.31388888888888888</v>
      </c>
      <c r="D9" s="245"/>
      <c r="E9" s="365">
        <v>0.27777777777777779</v>
      </c>
      <c r="F9" s="149"/>
      <c r="G9" s="369">
        <v>0.3125</v>
      </c>
      <c r="H9" s="134"/>
      <c r="I9" s="376">
        <v>0.39861111111111114</v>
      </c>
      <c r="J9" s="149"/>
      <c r="K9" s="164">
        <v>0.53402777777777777</v>
      </c>
      <c r="L9" s="134"/>
    </row>
    <row r="10" spans="1:14">
      <c r="A10" s="211">
        <v>0.2673611111111111</v>
      </c>
      <c r="B10" s="481"/>
      <c r="C10" s="238">
        <v>0.33749999999999997</v>
      </c>
      <c r="D10" s="245"/>
      <c r="E10" s="365">
        <v>0.2951388888888889</v>
      </c>
      <c r="F10" s="149"/>
      <c r="G10" s="369">
        <v>0.3298611111111111</v>
      </c>
      <c r="H10" s="134"/>
      <c r="I10" s="376">
        <v>0.56527777777777777</v>
      </c>
      <c r="J10" s="149"/>
      <c r="K10" s="164">
        <v>0.59652777777777777</v>
      </c>
      <c r="L10" s="134"/>
    </row>
    <row r="11" spans="1:14">
      <c r="A11" s="211">
        <v>0.27916666666666667</v>
      </c>
      <c r="B11" s="481"/>
      <c r="C11" s="238">
        <v>0.3611111111111111</v>
      </c>
      <c r="D11" s="245"/>
      <c r="E11" s="365">
        <v>0.3125</v>
      </c>
      <c r="F11" s="149"/>
      <c r="G11" s="369">
        <v>0.34722222222222221</v>
      </c>
      <c r="H11" s="134"/>
      <c r="I11" s="376">
        <v>0.62916666666666665</v>
      </c>
      <c r="J11" s="149"/>
      <c r="K11" s="164">
        <v>0.66041666666666665</v>
      </c>
      <c r="L11" s="134"/>
    </row>
    <row r="12" spans="1:14">
      <c r="A12" s="211">
        <v>0.29097222222222224</v>
      </c>
      <c r="B12" s="481"/>
      <c r="C12" s="238">
        <v>0.38472222222222219</v>
      </c>
      <c r="D12" s="245"/>
      <c r="E12" s="365">
        <v>0.34722222222222221</v>
      </c>
      <c r="F12" s="149"/>
      <c r="G12" s="369">
        <v>0.38194444444444442</v>
      </c>
      <c r="H12" s="134"/>
      <c r="I12" s="376">
        <v>0.69166666666666665</v>
      </c>
      <c r="J12" s="149"/>
      <c r="K12" s="164">
        <v>0.72291666666666665</v>
      </c>
      <c r="L12" s="134"/>
    </row>
    <row r="13" spans="1:14">
      <c r="A13" s="211">
        <v>0.30277777777777781</v>
      </c>
      <c r="B13" s="481"/>
      <c r="C13" s="238">
        <v>0.40833333333333338</v>
      </c>
      <c r="D13" s="245"/>
      <c r="E13" s="365">
        <v>0.37152777777777773</v>
      </c>
      <c r="F13" s="149"/>
      <c r="G13" s="369">
        <v>0.40625</v>
      </c>
      <c r="H13" s="134"/>
      <c r="I13" s="376">
        <v>0.75416666666666665</v>
      </c>
      <c r="J13" s="149"/>
      <c r="K13" s="164">
        <v>0.88958333333333328</v>
      </c>
      <c r="L13" s="134"/>
    </row>
    <row r="14" spans="1:14">
      <c r="A14" s="211">
        <v>0.31458333333333333</v>
      </c>
      <c r="B14" s="481"/>
      <c r="C14" s="238">
        <v>0.43402777777777773</v>
      </c>
      <c r="D14" s="245"/>
      <c r="E14" s="365">
        <v>0.4236111111111111</v>
      </c>
      <c r="F14" s="149"/>
      <c r="G14" s="369">
        <v>0.45833333333333331</v>
      </c>
      <c r="H14" s="134"/>
      <c r="I14" s="376">
        <v>0.92361111111111105</v>
      </c>
      <c r="J14" s="149"/>
      <c r="K14" s="164">
        <v>0.95833333333333337</v>
      </c>
      <c r="L14" s="134"/>
    </row>
    <row r="15" spans="1:14">
      <c r="A15" s="211">
        <v>0.32638888888888895</v>
      </c>
      <c r="B15" s="481"/>
      <c r="C15" s="238">
        <v>0.46597222222222223</v>
      </c>
      <c r="D15" s="245"/>
      <c r="E15" s="365">
        <v>0.45833333333333331</v>
      </c>
      <c r="F15" s="149"/>
      <c r="G15" s="369">
        <v>0.49305555555555552</v>
      </c>
      <c r="H15" s="134"/>
      <c r="I15" s="376"/>
      <c r="J15" s="149"/>
      <c r="K15" s="164"/>
      <c r="L15" s="134"/>
    </row>
    <row r="16" spans="1:14">
      <c r="A16" s="211">
        <v>0.33819444444444446</v>
      </c>
      <c r="B16" s="481"/>
      <c r="C16" s="238">
        <v>0.49583333333333335</v>
      </c>
      <c r="D16" s="245"/>
      <c r="E16" s="365">
        <v>0.49305555555555552</v>
      </c>
      <c r="F16" s="149"/>
      <c r="G16" s="369">
        <v>0.52777777777777779</v>
      </c>
      <c r="H16" s="134"/>
      <c r="I16" s="376"/>
      <c r="J16" s="149"/>
      <c r="K16" s="164"/>
      <c r="L16" s="134"/>
    </row>
    <row r="17" spans="1:12">
      <c r="A17" s="211">
        <v>0.35000000000000009</v>
      </c>
      <c r="B17" s="481"/>
      <c r="C17" s="238">
        <v>0.51944444444444449</v>
      </c>
      <c r="D17" s="245"/>
      <c r="E17" s="365">
        <v>0.50694444444444442</v>
      </c>
      <c r="F17" s="149"/>
      <c r="G17" s="369">
        <v>0.54166666666666663</v>
      </c>
      <c r="H17" s="212"/>
      <c r="I17" s="376"/>
      <c r="J17" s="149"/>
      <c r="K17" s="164"/>
      <c r="L17" s="134"/>
    </row>
    <row r="18" spans="1:12">
      <c r="A18" s="211">
        <v>0.36180555555555555</v>
      </c>
      <c r="B18" s="481"/>
      <c r="C18" s="238">
        <v>0.54305555555555551</v>
      </c>
      <c r="D18" s="245"/>
      <c r="E18" s="365">
        <v>0.53125</v>
      </c>
      <c r="F18" s="149"/>
      <c r="G18" s="369">
        <v>0.56597222222222221</v>
      </c>
      <c r="H18" s="134"/>
      <c r="I18" s="376"/>
      <c r="J18" s="149"/>
      <c r="K18" s="164"/>
      <c r="L18" s="134"/>
    </row>
    <row r="19" spans="1:12">
      <c r="A19" s="211">
        <v>0.37361111111111123</v>
      </c>
      <c r="B19" s="481"/>
      <c r="C19" s="238">
        <v>0.56666666666666665</v>
      </c>
      <c r="D19" s="245"/>
      <c r="E19" s="365">
        <v>0.5625</v>
      </c>
      <c r="F19" s="149"/>
      <c r="G19" s="369">
        <v>0.6430555555555556</v>
      </c>
      <c r="H19" s="134"/>
      <c r="I19" s="376"/>
      <c r="J19" s="149"/>
      <c r="K19" s="164"/>
      <c r="L19" s="134"/>
    </row>
    <row r="20" spans="1:12">
      <c r="A20" s="211">
        <v>0.39722222222222237</v>
      </c>
      <c r="B20" s="481"/>
      <c r="C20" s="238">
        <v>0.59027777777777779</v>
      </c>
      <c r="D20" s="245"/>
      <c r="E20" s="365">
        <v>0.57638888888888884</v>
      </c>
      <c r="F20" s="149"/>
      <c r="G20" s="369">
        <v>0.71250000000000002</v>
      </c>
      <c r="H20" s="134"/>
      <c r="I20" s="376"/>
      <c r="J20" s="149"/>
      <c r="K20" s="164"/>
      <c r="L20" s="134"/>
    </row>
    <row r="21" spans="1:12">
      <c r="A21" s="211">
        <v>0.41666666666666669</v>
      </c>
      <c r="B21" s="481"/>
      <c r="C21" s="238">
        <v>0.61388888888888882</v>
      </c>
      <c r="D21" s="245"/>
      <c r="E21" s="365">
        <v>0.59722222222222221</v>
      </c>
      <c r="F21" s="149"/>
      <c r="G21" s="369">
        <v>0.78194444444444444</v>
      </c>
      <c r="H21" s="134"/>
      <c r="I21" s="376"/>
      <c r="J21" s="149"/>
      <c r="K21" s="164"/>
      <c r="L21" s="134"/>
    </row>
    <row r="22" spans="1:12">
      <c r="A22" s="211">
        <v>0.43472222222222223</v>
      </c>
      <c r="B22" s="481"/>
      <c r="C22" s="238">
        <v>0.63750000000000007</v>
      </c>
      <c r="D22" s="245"/>
      <c r="E22" s="365">
        <v>0.6777777777777777</v>
      </c>
      <c r="F22" s="149"/>
      <c r="G22" s="369">
        <v>0.84027777777777779</v>
      </c>
      <c r="H22" s="134"/>
      <c r="I22" s="376"/>
      <c r="J22" s="149"/>
      <c r="K22" s="164"/>
      <c r="L22" s="134"/>
    </row>
    <row r="23" spans="1:12">
      <c r="A23" s="211">
        <v>0.46111111111111108</v>
      </c>
      <c r="B23" s="481"/>
      <c r="C23" s="238">
        <v>0.66111111111111109</v>
      </c>
      <c r="D23" s="245"/>
      <c r="E23" s="365">
        <v>0.74722222222222223</v>
      </c>
      <c r="F23" s="149"/>
      <c r="G23" s="369">
        <v>0.95833333333333337</v>
      </c>
      <c r="H23" s="134"/>
      <c r="I23" s="376"/>
      <c r="J23" s="149"/>
      <c r="K23" s="164"/>
      <c r="L23" s="134"/>
    </row>
    <row r="24" spans="1:12">
      <c r="A24" s="211">
        <v>0.48472222222222222</v>
      </c>
      <c r="B24" s="481"/>
      <c r="C24" s="238">
        <v>0.68472222222222223</v>
      </c>
      <c r="D24" s="245"/>
      <c r="E24" s="365">
        <v>0.81666666666666665</v>
      </c>
      <c r="F24" s="149"/>
      <c r="G24" s="369"/>
      <c r="H24" s="134"/>
      <c r="I24" s="376"/>
      <c r="J24" s="149"/>
      <c r="K24" s="164"/>
      <c r="L24" s="134"/>
    </row>
    <row r="25" spans="1:12">
      <c r="A25" s="211">
        <v>0.5083333333333333</v>
      </c>
      <c r="B25" s="481"/>
      <c r="C25" s="238">
        <v>0.69097222222222221</v>
      </c>
      <c r="D25" s="245"/>
      <c r="E25" s="365">
        <v>0.93402777777777779</v>
      </c>
      <c r="F25" s="149"/>
      <c r="G25" s="369"/>
      <c r="H25" s="134"/>
      <c r="I25" s="376"/>
      <c r="J25" s="149"/>
      <c r="K25" s="164"/>
      <c r="L25" s="134"/>
    </row>
    <row r="26" spans="1:12">
      <c r="A26" s="211">
        <v>0.53194444444444444</v>
      </c>
      <c r="B26" s="481"/>
      <c r="C26" s="238">
        <v>0.70833333333333337</v>
      </c>
      <c r="D26" s="245"/>
      <c r="E26" s="365"/>
      <c r="F26" s="205"/>
      <c r="G26" s="369"/>
      <c r="H26" s="212"/>
      <c r="I26" s="300"/>
      <c r="J26" s="205"/>
      <c r="K26" s="205"/>
      <c r="L26" s="212"/>
    </row>
    <row r="27" spans="1:12">
      <c r="A27" s="211">
        <v>0.55555555555555558</v>
      </c>
      <c r="B27" s="481"/>
      <c r="C27" s="238">
        <v>0.72013888888888899</v>
      </c>
      <c r="D27" s="245"/>
      <c r="E27" s="365"/>
      <c r="F27" s="205"/>
      <c r="G27" s="369"/>
      <c r="H27" s="212"/>
      <c r="I27" s="300"/>
      <c r="J27" s="205"/>
      <c r="K27" s="205"/>
      <c r="L27" s="212"/>
    </row>
    <row r="28" spans="1:12">
      <c r="A28" s="211">
        <v>0.57916666666666672</v>
      </c>
      <c r="B28" s="481"/>
      <c r="C28" s="238">
        <v>0.7319444444444444</v>
      </c>
      <c r="D28" s="245"/>
      <c r="E28" s="365"/>
      <c r="F28" s="205"/>
      <c r="G28" s="369"/>
      <c r="H28" s="212"/>
      <c r="I28" s="300"/>
      <c r="J28" s="205"/>
      <c r="K28" s="205"/>
      <c r="L28" s="212"/>
    </row>
    <row r="29" spans="1:12">
      <c r="A29" s="211">
        <v>0.60277777777777786</v>
      </c>
      <c r="B29" s="481"/>
      <c r="C29" s="238">
        <v>0.74375000000000002</v>
      </c>
      <c r="D29" s="245"/>
      <c r="E29" s="365"/>
      <c r="F29" s="205"/>
      <c r="G29" s="369"/>
      <c r="H29" s="212"/>
      <c r="I29" s="300"/>
      <c r="J29" s="205"/>
      <c r="K29" s="205"/>
      <c r="L29" s="212"/>
    </row>
    <row r="30" spans="1:12">
      <c r="A30" s="211">
        <v>0.62638888888888899</v>
      </c>
      <c r="B30" s="481"/>
      <c r="C30" s="238">
        <v>0.75902777777777775</v>
      </c>
      <c r="D30" s="245"/>
      <c r="E30" s="365"/>
      <c r="F30" s="205"/>
      <c r="G30" s="369"/>
      <c r="H30" s="212"/>
      <c r="I30" s="300"/>
      <c r="J30" s="205"/>
      <c r="K30" s="205"/>
      <c r="L30" s="212"/>
    </row>
    <row r="31" spans="1:12">
      <c r="A31" s="211">
        <v>0.65000000000000013</v>
      </c>
      <c r="B31" s="481"/>
      <c r="C31" s="238">
        <v>0.78472222222222221</v>
      </c>
      <c r="D31" s="245"/>
      <c r="E31" s="365"/>
      <c r="F31" s="205"/>
      <c r="G31" s="369"/>
      <c r="H31" s="212"/>
      <c r="I31" s="300"/>
      <c r="J31" s="205"/>
      <c r="K31" s="205"/>
      <c r="L31" s="212"/>
    </row>
    <row r="32" spans="1:12">
      <c r="A32" s="211">
        <v>0.67361111111111127</v>
      </c>
      <c r="B32" s="481"/>
      <c r="C32" s="238">
        <v>0.8208333333333333</v>
      </c>
      <c r="D32" s="245"/>
      <c r="E32" s="365"/>
      <c r="F32" s="205"/>
      <c r="G32" s="369"/>
      <c r="H32" s="212"/>
      <c r="I32" s="300"/>
      <c r="J32" s="205"/>
      <c r="K32" s="205"/>
      <c r="L32" s="212"/>
    </row>
    <row r="33" spans="1:12">
      <c r="A33" s="211">
        <v>0.6875</v>
      </c>
      <c r="B33" s="481"/>
      <c r="C33" s="238">
        <v>0.85069444444444453</v>
      </c>
      <c r="D33" s="245"/>
      <c r="E33" s="365"/>
      <c r="F33" s="205"/>
      <c r="G33" s="369"/>
      <c r="H33" s="212"/>
      <c r="I33" s="300"/>
      <c r="J33" s="205"/>
      <c r="K33" s="205"/>
      <c r="L33" s="212"/>
    </row>
    <row r="34" spans="1:12">
      <c r="A34" s="211">
        <v>0.69722222222222241</v>
      </c>
      <c r="B34" s="481"/>
      <c r="C34" s="238">
        <v>0.88541666666666663</v>
      </c>
      <c r="D34" s="245"/>
      <c r="E34" s="365"/>
      <c r="F34" s="205"/>
      <c r="G34" s="369"/>
      <c r="H34" s="212"/>
      <c r="I34" s="300"/>
      <c r="J34" s="205"/>
      <c r="K34" s="205"/>
      <c r="L34" s="212"/>
    </row>
    <row r="35" spans="1:12">
      <c r="A35" s="211">
        <v>0.72083333333333355</v>
      </c>
      <c r="B35" s="481"/>
      <c r="C35" s="238">
        <v>0.92013888888888884</v>
      </c>
      <c r="D35" s="245"/>
      <c r="E35" s="365"/>
      <c r="F35" s="205"/>
      <c r="G35" s="369"/>
      <c r="H35" s="212"/>
      <c r="I35" s="300"/>
      <c r="J35" s="205"/>
      <c r="K35" s="205"/>
      <c r="L35" s="212"/>
    </row>
    <row r="36" spans="1:12">
      <c r="A36" s="211">
        <v>0.74444444444444469</v>
      </c>
      <c r="B36" s="481"/>
      <c r="C36" s="238">
        <v>0.95833333333333337</v>
      </c>
      <c r="D36" s="245"/>
      <c r="E36" s="365"/>
      <c r="F36" s="205"/>
      <c r="G36" s="369"/>
      <c r="H36" s="212"/>
      <c r="I36" s="300"/>
      <c r="J36" s="205"/>
      <c r="K36" s="205"/>
      <c r="L36" s="212"/>
    </row>
    <row r="37" spans="1:12">
      <c r="A37" s="211">
        <v>0.76805555555555582</v>
      </c>
      <c r="B37" s="244"/>
      <c r="C37" s="435"/>
      <c r="D37" s="245"/>
      <c r="E37" s="365"/>
      <c r="F37" s="205"/>
      <c r="G37" s="369"/>
      <c r="H37" s="212"/>
      <c r="I37" s="300"/>
      <c r="J37" s="205"/>
      <c r="K37" s="205"/>
      <c r="L37" s="212"/>
    </row>
    <row r="38" spans="1:12">
      <c r="A38" s="211">
        <v>0.80555555555555547</v>
      </c>
      <c r="B38" s="244"/>
      <c r="C38" s="238"/>
      <c r="D38" s="245"/>
      <c r="E38" s="365"/>
      <c r="F38" s="205"/>
      <c r="G38" s="369"/>
      <c r="H38" s="212"/>
      <c r="I38" s="300"/>
      <c r="J38" s="205"/>
      <c r="K38" s="205"/>
      <c r="L38" s="212"/>
    </row>
    <row r="39" spans="1:12">
      <c r="A39" s="211">
        <v>0.84722222222222221</v>
      </c>
      <c r="B39" s="244"/>
      <c r="C39" s="238"/>
      <c r="D39" s="245"/>
      <c r="E39" s="365"/>
      <c r="F39" s="205"/>
      <c r="G39" s="369"/>
      <c r="H39" s="212"/>
      <c r="I39" s="300"/>
      <c r="J39" s="205"/>
      <c r="K39" s="205"/>
      <c r="L39" s="212"/>
    </row>
    <row r="40" spans="1:12">
      <c r="A40" s="211">
        <v>0.88888888888888884</v>
      </c>
      <c r="B40" s="244"/>
      <c r="C40" s="238"/>
      <c r="D40" s="245"/>
      <c r="E40" s="365"/>
      <c r="F40" s="205"/>
      <c r="G40" s="369"/>
      <c r="H40" s="212"/>
      <c r="I40" s="300"/>
      <c r="J40" s="205"/>
      <c r="K40" s="205"/>
      <c r="L40" s="212"/>
    </row>
    <row r="41" spans="1:12">
      <c r="A41" s="211">
        <v>0.92013888888888884</v>
      </c>
      <c r="B41" s="244"/>
      <c r="C41" s="238"/>
      <c r="D41" s="245"/>
      <c r="E41" s="365"/>
      <c r="F41" s="205"/>
      <c r="G41" s="369"/>
      <c r="H41" s="212"/>
      <c r="I41" s="300"/>
      <c r="J41" s="205"/>
      <c r="K41" s="205"/>
      <c r="L41" s="212"/>
    </row>
    <row r="42" spans="1:12">
      <c r="A42" s="211">
        <v>0.95138888888888884</v>
      </c>
      <c r="B42" s="244"/>
      <c r="C42" s="238"/>
      <c r="D42" s="245"/>
      <c r="E42" s="365"/>
      <c r="F42" s="205"/>
      <c r="G42" s="369"/>
      <c r="H42" s="212"/>
      <c r="I42" s="300"/>
      <c r="J42" s="205"/>
      <c r="K42" s="205"/>
      <c r="L42" s="212"/>
    </row>
    <row r="43" spans="1:12">
      <c r="A43" s="444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</row>
  </sheetData>
  <sortState xmlns:xlrd2="http://schemas.microsoft.com/office/spreadsheetml/2017/richdata2" ref="G6:G23">
    <sortCondition ref="G23"/>
  </sortState>
  <mergeCells count="1">
    <mergeCell ref="A1:N1"/>
  </mergeCells>
  <conditionalFormatting sqref="A6:A42">
    <cfRule type="cellIs" dxfId="2030" priority="5" operator="equal">
      <formula>"interv"</formula>
    </cfRule>
    <cfRule type="cellIs" dxfId="2029" priority="6" operator="equal">
      <formula>"reco"</formula>
    </cfRule>
    <cfRule type="cellIs" dxfId="2028" priority="7" operator="equal">
      <formula>"interv"</formula>
    </cfRule>
  </conditionalFormatting>
  <conditionalFormatting sqref="C6:C36">
    <cfRule type="cellIs" dxfId="2027" priority="1" operator="equal">
      <formula>"interv"</formula>
    </cfRule>
    <cfRule type="cellIs" dxfId="2026" priority="2" operator="equal">
      <formula>"reco"</formula>
    </cfRule>
    <cfRule type="cellIs" dxfId="2025" priority="3" operator="equal">
      <formula>"interv"</formula>
    </cfRule>
  </conditionalFormatting>
  <conditionalFormatting sqref="C37:C42">
    <cfRule type="cellIs" dxfId="2024" priority="183" stopIfTrue="1" operator="equal">
      <formula>"interv"</formula>
    </cfRule>
    <cfRule type="cellIs" dxfId="2023" priority="184" stopIfTrue="1" operator="equal">
      <formula>"reco"</formula>
    </cfRule>
  </conditionalFormatting>
  <conditionalFormatting sqref="E6">
    <cfRule type="cellIs" dxfId="2022" priority="270" stopIfTrue="1" operator="equal">
      <formula>"reco"</formula>
    </cfRule>
    <cfRule type="cellIs" dxfId="2021" priority="269" stopIfTrue="1" operator="equal">
      <formula>"interv"</formula>
    </cfRule>
  </conditionalFormatting>
  <conditionalFormatting sqref="E6:E9">
    <cfRule type="cellIs" dxfId="2020" priority="268" stopIfTrue="1" operator="equal">
      <formula>"reco"</formula>
    </cfRule>
  </conditionalFormatting>
  <conditionalFormatting sqref="E6:E10">
    <cfRule type="cellIs" dxfId="2019" priority="265" stopIfTrue="1" operator="equal">
      <formula>"interv"</formula>
    </cfRule>
  </conditionalFormatting>
  <conditionalFormatting sqref="E7">
    <cfRule type="cellIs" dxfId="2018" priority="267" stopIfTrue="1" operator="equal">
      <formula>"interv"</formula>
    </cfRule>
    <cfRule type="cellIs" dxfId="2017" priority="266" stopIfTrue="1" operator="equal">
      <formula>"reco"</formula>
    </cfRule>
  </conditionalFormatting>
  <conditionalFormatting sqref="E8:E9">
    <cfRule type="cellIs" dxfId="2016" priority="273" stopIfTrue="1" operator="equal">
      <formula>"reco"</formula>
    </cfRule>
    <cfRule type="cellIs" dxfId="2015" priority="272" stopIfTrue="1" operator="equal">
      <formula>"interv"</formula>
    </cfRule>
  </conditionalFormatting>
  <conditionalFormatting sqref="E10">
    <cfRule type="cellIs" dxfId="2014" priority="264" stopIfTrue="1" operator="equal">
      <formula>"reco"</formula>
    </cfRule>
    <cfRule type="cellIs" dxfId="2013" priority="261" stopIfTrue="1" operator="equal">
      <formula>"interv"</formula>
    </cfRule>
    <cfRule type="cellIs" dxfId="2012" priority="262" stopIfTrue="1" operator="equal">
      <formula>"reco"</formula>
    </cfRule>
    <cfRule type="cellIs" dxfId="2011" priority="263" stopIfTrue="1" operator="equal">
      <formula>"interv"</formula>
    </cfRule>
  </conditionalFormatting>
  <conditionalFormatting sqref="E10:E12">
    <cfRule type="cellIs" dxfId="2010" priority="241" stopIfTrue="1" operator="equal">
      <formula>"reco"</formula>
    </cfRule>
  </conditionalFormatting>
  <conditionalFormatting sqref="E11">
    <cfRule type="cellIs" dxfId="2009" priority="240" stopIfTrue="1" operator="equal">
      <formula>"interv"</formula>
    </cfRule>
    <cfRule type="cellIs" dxfId="2008" priority="239" stopIfTrue="1" operator="equal">
      <formula>"reco"</formula>
    </cfRule>
  </conditionalFormatting>
  <conditionalFormatting sqref="E11:E15">
    <cfRule type="cellIs" dxfId="2007" priority="238" stopIfTrue="1" operator="equal">
      <formula>"interv"</formula>
    </cfRule>
  </conditionalFormatting>
  <conditionalFormatting sqref="E12">
    <cfRule type="cellIs" dxfId="2006" priority="242" stopIfTrue="1" operator="equal">
      <formula>"interv"</formula>
    </cfRule>
  </conditionalFormatting>
  <conditionalFormatting sqref="E12:E14">
    <cfRule type="cellIs" dxfId="2005" priority="243" stopIfTrue="1" operator="equal">
      <formula>"reco"</formula>
    </cfRule>
  </conditionalFormatting>
  <conditionalFormatting sqref="E13:E14">
    <cfRule type="cellIs" dxfId="2004" priority="245" stopIfTrue="1" operator="equal">
      <formula>"reco"</formula>
    </cfRule>
    <cfRule type="cellIs" dxfId="2003" priority="244" stopIfTrue="1" operator="equal">
      <formula>"interv"</formula>
    </cfRule>
  </conditionalFormatting>
  <conditionalFormatting sqref="E15">
    <cfRule type="cellIs" dxfId="2002" priority="233" stopIfTrue="1" operator="equal">
      <formula>"reco"</formula>
    </cfRule>
    <cfRule type="cellIs" dxfId="2001" priority="232" stopIfTrue="1" operator="equal">
      <formula>"interv"</formula>
    </cfRule>
    <cfRule type="cellIs" dxfId="2000" priority="236" stopIfTrue="1" operator="equal">
      <formula>"reco"</formula>
    </cfRule>
    <cfRule type="cellIs" dxfId="1999" priority="234" stopIfTrue="1" operator="equal">
      <formula>"interv"</formula>
    </cfRule>
  </conditionalFormatting>
  <conditionalFormatting sqref="E15:E19">
    <cfRule type="cellIs" dxfId="1998" priority="218" stopIfTrue="1" operator="equal">
      <formula>"reco"</formula>
    </cfRule>
  </conditionalFormatting>
  <conditionalFormatting sqref="E16:E17">
    <cfRule type="cellIs" dxfId="1997" priority="217" stopIfTrue="1" operator="equal">
      <formula>"interv"</formula>
    </cfRule>
    <cfRule type="cellIs" dxfId="1996" priority="215" stopIfTrue="1" operator="equal">
      <formula>"reco"</formula>
    </cfRule>
  </conditionalFormatting>
  <conditionalFormatting sqref="E16:E20">
    <cfRule type="cellIs" dxfId="1995" priority="214" stopIfTrue="1" operator="equal">
      <formula>"interv"</formula>
    </cfRule>
  </conditionalFormatting>
  <conditionalFormatting sqref="E18:E19">
    <cfRule type="cellIs" dxfId="1994" priority="220" stopIfTrue="1" operator="equal">
      <formula>"interv"</formula>
    </cfRule>
    <cfRule type="cellIs" dxfId="1993" priority="221" stopIfTrue="1" operator="equal">
      <formula>"reco"</formula>
    </cfRule>
  </conditionalFormatting>
  <conditionalFormatting sqref="E20">
    <cfRule type="cellIs" dxfId="1992" priority="212" stopIfTrue="1" operator="equal">
      <formula>"interv"</formula>
    </cfRule>
    <cfRule type="cellIs" dxfId="1991" priority="213" stopIfTrue="1" operator="equal">
      <formula>"reco"</formula>
    </cfRule>
  </conditionalFormatting>
  <conditionalFormatting sqref="E20:E24">
    <cfRule type="cellIs" dxfId="1990" priority="195" stopIfTrue="1" operator="equal">
      <formula>"reco"</formula>
    </cfRule>
  </conditionalFormatting>
  <conditionalFormatting sqref="E21">
    <cfRule type="cellIs" dxfId="1989" priority="193" stopIfTrue="1" operator="equal">
      <formula>"reco"</formula>
    </cfRule>
    <cfRule type="cellIs" dxfId="1988" priority="194" stopIfTrue="1" operator="equal">
      <formula>"interv"</formula>
    </cfRule>
  </conditionalFormatting>
  <conditionalFormatting sqref="E21:E25">
    <cfRule type="cellIs" dxfId="1987" priority="192" stopIfTrue="1" operator="equal">
      <formula>"interv"</formula>
    </cfRule>
  </conditionalFormatting>
  <conditionalFormatting sqref="E22:E24">
    <cfRule type="cellIs" dxfId="1986" priority="196" stopIfTrue="1" operator="equal">
      <formula>"interv"</formula>
    </cfRule>
    <cfRule type="cellIs" dxfId="1985" priority="197" stopIfTrue="1" operator="equal">
      <formula>"reco"</formula>
    </cfRule>
  </conditionalFormatting>
  <conditionalFormatting sqref="E25">
    <cfRule type="cellIs" dxfId="1984" priority="188" stopIfTrue="1" operator="equal">
      <formula>"interv"</formula>
    </cfRule>
    <cfRule type="cellIs" dxfId="1983" priority="185" stopIfTrue="1" operator="equal">
      <formula>"reco"</formula>
    </cfRule>
    <cfRule type="cellIs" dxfId="1982" priority="186" stopIfTrue="1" operator="equal">
      <formula>"interv"</formula>
    </cfRule>
    <cfRule type="cellIs" dxfId="1981" priority="187" stopIfTrue="1" operator="equal">
      <formula>"reco"</formula>
    </cfRule>
    <cfRule type="cellIs" dxfId="1980" priority="190" stopIfTrue="1" operator="equal">
      <formula>"reco"</formula>
    </cfRule>
  </conditionalFormatting>
  <conditionalFormatting sqref="E26:E36">
    <cfRule type="cellIs" dxfId="1979" priority="338" stopIfTrue="1" operator="equal">
      <formula>"interv"</formula>
    </cfRule>
    <cfRule type="cellIs" dxfId="1978" priority="337" stopIfTrue="1" operator="equal">
      <formula>"reco"</formula>
    </cfRule>
  </conditionalFormatting>
  <conditionalFormatting sqref="E26:E39">
    <cfRule type="cellIs" dxfId="1977" priority="339" stopIfTrue="1" operator="equal">
      <formula>"reco"</formula>
    </cfRule>
  </conditionalFormatting>
  <conditionalFormatting sqref="E26:E40">
    <cfRule type="cellIs" dxfId="1976" priority="336" stopIfTrue="1" operator="equal">
      <formula>"interv"</formula>
    </cfRule>
  </conditionalFormatting>
  <conditionalFormatting sqref="E37:E39">
    <cfRule type="cellIs" dxfId="1975" priority="341" stopIfTrue="1" operator="equal">
      <formula>"reco"</formula>
    </cfRule>
    <cfRule type="cellIs" dxfId="1974" priority="340" stopIfTrue="1" operator="equal">
      <formula>"interv"</formula>
    </cfRule>
  </conditionalFormatting>
  <conditionalFormatting sqref="E40">
    <cfRule type="cellIs" dxfId="1973" priority="331" stopIfTrue="1" operator="equal">
      <formula>"reco"</formula>
    </cfRule>
    <cfRule type="cellIs" dxfId="1972" priority="334" stopIfTrue="1" operator="equal">
      <formula>"reco"</formula>
    </cfRule>
    <cfRule type="cellIs" dxfId="1971" priority="332" stopIfTrue="1" operator="equal">
      <formula>"interv"</formula>
    </cfRule>
    <cfRule type="cellIs" dxfId="1970" priority="330" stopIfTrue="1" operator="equal">
      <formula>"interv"</formula>
    </cfRule>
  </conditionalFormatting>
  <conditionalFormatting sqref="E40:E42">
    <cfRule type="cellIs" dxfId="1969" priority="313" stopIfTrue="1" operator="equal">
      <formula>"reco"</formula>
    </cfRule>
  </conditionalFormatting>
  <conditionalFormatting sqref="E41">
    <cfRule type="cellIs" dxfId="1968" priority="312" stopIfTrue="1" operator="equal">
      <formula>"interv"</formula>
    </cfRule>
    <cfRule type="cellIs" dxfId="1967" priority="311" stopIfTrue="1" operator="equal">
      <formula>"reco"</formula>
    </cfRule>
  </conditionalFormatting>
  <conditionalFormatting sqref="E41:E42">
    <cfRule type="cellIs" dxfId="1966" priority="307" stopIfTrue="1" operator="equal">
      <formula>"interv"</formula>
    </cfRule>
  </conditionalFormatting>
  <conditionalFormatting sqref="E42">
    <cfRule type="cellIs" dxfId="1965" priority="314" stopIfTrue="1" operator="equal">
      <formula>"interv"</formula>
    </cfRule>
    <cfRule type="cellIs" dxfId="1964" priority="315" stopIfTrue="1" operator="equal">
      <formula>"reco"</formula>
    </cfRule>
  </conditionalFormatting>
  <conditionalFormatting sqref="G6">
    <cfRule type="cellIs" dxfId="1963" priority="280" stopIfTrue="1" operator="equal">
      <formula>"interv"</formula>
    </cfRule>
    <cfRule type="cellIs" dxfId="1962" priority="281" stopIfTrue="1" operator="equal">
      <formula>"reco"</formula>
    </cfRule>
  </conditionalFormatting>
  <conditionalFormatting sqref="G6:G9">
    <cfRule type="cellIs" dxfId="1961" priority="277" stopIfTrue="1" operator="equal">
      <formula>"reco"</formula>
    </cfRule>
  </conditionalFormatting>
  <conditionalFormatting sqref="G6:G14">
    <cfRule type="cellIs" dxfId="1960" priority="252" stopIfTrue="1" operator="equal">
      <formula>"interv"</formula>
    </cfRule>
  </conditionalFormatting>
  <conditionalFormatting sqref="G7 G9">
    <cfRule type="cellIs" dxfId="1959" priority="276" stopIfTrue="1" operator="equal">
      <formula>"interv"</formula>
    </cfRule>
  </conditionalFormatting>
  <conditionalFormatting sqref="G7">
    <cfRule type="cellIs" dxfId="1958" priority="275" stopIfTrue="1" operator="equal">
      <formula>"reco"</formula>
    </cfRule>
  </conditionalFormatting>
  <conditionalFormatting sqref="G8">
    <cfRule type="cellIs" dxfId="1957" priority="279" stopIfTrue="1" operator="equal">
      <formula>"reco"</formula>
    </cfRule>
    <cfRule type="cellIs" dxfId="1956" priority="278" stopIfTrue="1" operator="equal">
      <formula>"interv"</formula>
    </cfRule>
  </conditionalFormatting>
  <conditionalFormatting sqref="G9:G13">
    <cfRule type="cellIs" dxfId="1955" priority="256" stopIfTrue="1" operator="equal">
      <formula>"reco"</formula>
    </cfRule>
  </conditionalFormatting>
  <conditionalFormatting sqref="G10">
    <cfRule type="cellIs" dxfId="1954" priority="253" stopIfTrue="1" operator="equal">
      <formula>"reco"</formula>
    </cfRule>
  </conditionalFormatting>
  <conditionalFormatting sqref="G11 G13">
    <cfRule type="cellIs" dxfId="1953" priority="259" stopIfTrue="1" operator="equal">
      <formula>"reco"</formula>
    </cfRule>
    <cfRule type="cellIs" dxfId="1952" priority="258" stopIfTrue="1" operator="equal">
      <formula>"interv"</formula>
    </cfRule>
  </conditionalFormatting>
  <conditionalFormatting sqref="G12 G10">
    <cfRule type="cellIs" dxfId="1951" priority="255" stopIfTrue="1" operator="equal">
      <formula>"interv"</formula>
    </cfRule>
  </conditionalFormatting>
  <conditionalFormatting sqref="G12">
    <cfRule type="cellIs" dxfId="1950" priority="254" stopIfTrue="1" operator="equal">
      <formula>"reco"</formula>
    </cfRule>
  </conditionalFormatting>
  <conditionalFormatting sqref="G14">
    <cfRule type="cellIs" dxfId="1949" priority="247" stopIfTrue="1" operator="equal">
      <formula>"interv"</formula>
    </cfRule>
    <cfRule type="cellIs" dxfId="1948" priority="248" stopIfTrue="1" operator="equal">
      <formula>"reco"</formula>
    </cfRule>
    <cfRule type="cellIs" dxfId="1947" priority="249" stopIfTrue="1" operator="equal">
      <formula>"interv"</formula>
    </cfRule>
    <cfRule type="cellIs" dxfId="1946" priority="250" stopIfTrue="1" operator="equal">
      <formula>"reco"</formula>
    </cfRule>
  </conditionalFormatting>
  <conditionalFormatting sqref="G14:G19">
    <cfRule type="cellIs" dxfId="1945" priority="227" stopIfTrue="1" operator="equal">
      <formula>"reco"</formula>
    </cfRule>
  </conditionalFormatting>
  <conditionalFormatting sqref="G15:G17">
    <cfRule type="cellIs" dxfId="1944" priority="226" stopIfTrue="1" operator="equal">
      <formula>"interv"</formula>
    </cfRule>
    <cfRule type="cellIs" dxfId="1943" priority="225" stopIfTrue="1" operator="equal">
      <formula>"reco"</formula>
    </cfRule>
  </conditionalFormatting>
  <conditionalFormatting sqref="G15:G19">
    <cfRule type="cellIs" dxfId="1942" priority="224" stopIfTrue="1" operator="equal">
      <formula>"interv"</formula>
    </cfRule>
  </conditionalFormatting>
  <conditionalFormatting sqref="G18">
    <cfRule type="cellIs" dxfId="1941" priority="229" stopIfTrue="1" operator="equal">
      <formula>"interv"</formula>
    </cfRule>
    <cfRule type="cellIs" dxfId="1940" priority="230" stopIfTrue="1" operator="equal">
      <formula>"reco"</formula>
    </cfRule>
  </conditionalFormatting>
  <conditionalFormatting sqref="G19">
    <cfRule type="cellIs" dxfId="1939" priority="223" stopIfTrue="1" operator="equal">
      <formula>"interv"</formula>
    </cfRule>
  </conditionalFormatting>
  <conditionalFormatting sqref="G19:G22">
    <cfRule type="cellIs" dxfId="1938" priority="208" stopIfTrue="1" operator="equal">
      <formula>"reco"</formula>
    </cfRule>
  </conditionalFormatting>
  <conditionalFormatting sqref="G20">
    <cfRule type="cellIs" dxfId="1937" priority="207" stopIfTrue="1" operator="equal">
      <formula>"interv"</formula>
    </cfRule>
    <cfRule type="cellIs" dxfId="1936" priority="206" stopIfTrue="1" operator="equal">
      <formula>"reco"</formula>
    </cfRule>
  </conditionalFormatting>
  <conditionalFormatting sqref="G20:G23">
    <cfRule type="cellIs" dxfId="1935" priority="198" stopIfTrue="1" operator="equal">
      <formula>"interv"</formula>
    </cfRule>
  </conditionalFormatting>
  <conditionalFormatting sqref="G21:G22">
    <cfRule type="cellIs" dxfId="1934" priority="210" stopIfTrue="1" operator="equal">
      <formula>"reco"</formula>
    </cfRule>
    <cfRule type="cellIs" dxfId="1933" priority="209" stopIfTrue="1" operator="equal">
      <formula>"interv"</formula>
    </cfRule>
  </conditionalFormatting>
  <conditionalFormatting sqref="G23">
    <cfRule type="cellIs" dxfId="1932" priority="201" stopIfTrue="1" operator="equal">
      <formula>"reco"</formula>
    </cfRule>
    <cfRule type="cellIs" dxfId="1931" priority="203" stopIfTrue="1" operator="equal">
      <formula>"reco"</formula>
    </cfRule>
    <cfRule type="cellIs" dxfId="1930" priority="202" stopIfTrue="1" operator="equal">
      <formula>"interv"</formula>
    </cfRule>
    <cfRule type="cellIs" dxfId="1929" priority="200" stopIfTrue="1" operator="equal">
      <formula>"interv"</formula>
    </cfRule>
    <cfRule type="cellIs" dxfId="1928" priority="199" stopIfTrue="1" operator="equal">
      <formula>"reco"</formula>
    </cfRule>
  </conditionalFormatting>
  <conditionalFormatting sqref="G24">
    <cfRule type="cellIs" dxfId="1927" priority="352" stopIfTrue="1" operator="equal">
      <formula>"reco"</formula>
    </cfRule>
    <cfRule type="cellIs" dxfId="1926" priority="351" stopIfTrue="1" operator="equal">
      <formula>"interv"</formula>
    </cfRule>
  </conditionalFormatting>
  <conditionalFormatting sqref="G24:G25">
    <cfRule type="cellIs" dxfId="1925" priority="344" stopIfTrue="1" operator="equal">
      <formula>"interv"</formula>
    </cfRule>
    <cfRule type="cellIs" dxfId="1924" priority="350" stopIfTrue="1" operator="equal">
      <formula>"reco"</formula>
    </cfRule>
  </conditionalFormatting>
  <conditionalFormatting sqref="G25">
    <cfRule type="cellIs" dxfId="1923" priority="343" stopIfTrue="1" operator="equal">
      <formula>"interv"</formula>
    </cfRule>
  </conditionalFormatting>
  <conditionalFormatting sqref="G25:G38">
    <cfRule type="cellIs" dxfId="1922" priority="326" stopIfTrue="1" operator="equal">
      <formula>"reco"</formula>
    </cfRule>
  </conditionalFormatting>
  <conditionalFormatting sqref="G26:G36">
    <cfRule type="cellIs" dxfId="1921" priority="324" stopIfTrue="1" operator="equal">
      <formula>"reco"</formula>
    </cfRule>
    <cfRule type="cellIs" dxfId="1920" priority="325" stopIfTrue="1" operator="equal">
      <formula>"interv"</formula>
    </cfRule>
  </conditionalFormatting>
  <conditionalFormatting sqref="G26:G42">
    <cfRule type="cellIs" dxfId="1919" priority="288" stopIfTrue="1" operator="equal">
      <formula>"interv"</formula>
    </cfRule>
  </conditionalFormatting>
  <conditionalFormatting sqref="G37:G38">
    <cfRule type="cellIs" dxfId="1918" priority="327" stopIfTrue="1" operator="equal">
      <formula>"interv"</formula>
    </cfRule>
    <cfRule type="cellIs" dxfId="1917" priority="328" stopIfTrue="1" operator="equal">
      <formula>"reco"</formula>
    </cfRule>
  </conditionalFormatting>
  <conditionalFormatting sqref="G39">
    <cfRule type="cellIs" dxfId="1916" priority="321" stopIfTrue="1" operator="equal">
      <formula>"reco"</formula>
    </cfRule>
    <cfRule type="cellIs" dxfId="1915" priority="318" stopIfTrue="1" operator="equal">
      <formula>"interv"</formula>
    </cfRule>
    <cfRule type="cellIs" dxfId="1914" priority="320" stopIfTrue="1" operator="equal">
      <formula>"interv"</formula>
    </cfRule>
    <cfRule type="cellIs" dxfId="1913" priority="319" stopIfTrue="1" operator="equal">
      <formula>"reco"</formula>
    </cfRule>
  </conditionalFormatting>
  <conditionalFormatting sqref="G39:G42">
    <cfRule type="cellIs" dxfId="1912" priority="291" stopIfTrue="1" operator="equal">
      <formula>"reco"</formula>
    </cfRule>
  </conditionalFormatting>
  <conditionalFormatting sqref="G40">
    <cfRule type="cellIs" dxfId="1911" priority="289" stopIfTrue="1" operator="equal">
      <formula>"reco"</formula>
    </cfRule>
    <cfRule type="cellIs" dxfId="1910" priority="290" stopIfTrue="1" operator="equal">
      <formula>"interv"</formula>
    </cfRule>
  </conditionalFormatting>
  <conditionalFormatting sqref="G41:G42">
    <cfRule type="cellIs" dxfId="1909" priority="293" stopIfTrue="1" operator="equal">
      <formula>"interv"</formula>
    </cfRule>
    <cfRule type="cellIs" dxfId="1908" priority="294" stopIfTrue="1" operator="equal">
      <formula>"reco"</formula>
    </cfRule>
  </conditionalFormatting>
  <conditionalFormatting sqref="I6">
    <cfRule type="cellIs" dxfId="1907" priority="457" stopIfTrue="1" operator="equal">
      <formula>"Museu"</formula>
    </cfRule>
    <cfRule type="cellIs" dxfId="1906" priority="456" stopIfTrue="1" operator="equal">
      <formula>"Term. Urbano"</formula>
    </cfRule>
  </conditionalFormatting>
  <conditionalFormatting sqref="I7:I10">
    <cfRule type="cellIs" dxfId="1905" priority="452" stopIfTrue="1" operator="equal">
      <formula>"interv"</formula>
    </cfRule>
    <cfRule type="cellIs" dxfId="1904" priority="453" stopIfTrue="1" operator="equal">
      <formula>"reco"</formula>
    </cfRule>
  </conditionalFormatting>
  <conditionalFormatting sqref="I11:I21">
    <cfRule type="cellIs" dxfId="1903" priority="446" stopIfTrue="1" operator="equal">
      <formula>"Term. Urbano"</formula>
    </cfRule>
    <cfRule type="cellIs" dxfId="1902" priority="447" stopIfTrue="1" operator="equal">
      <formula>"Museu"</formula>
    </cfRule>
  </conditionalFormatting>
  <conditionalFormatting sqref="I22:I25">
    <cfRule type="cellIs" dxfId="1901" priority="442" stopIfTrue="1" operator="equal">
      <formula>"interv"</formula>
    </cfRule>
    <cfRule type="cellIs" dxfId="1900" priority="443" stopIfTrue="1" operator="equal">
      <formula>"reco"</formula>
    </cfRule>
  </conditionalFormatting>
  <conditionalFormatting sqref="K6">
    <cfRule type="cellIs" dxfId="1899" priority="451" stopIfTrue="1" operator="equal">
      <formula>"Museu"</formula>
    </cfRule>
    <cfRule type="cellIs" dxfId="1898" priority="450" stopIfTrue="1" operator="equal">
      <formula>"Term. Urbano"</formula>
    </cfRule>
  </conditionalFormatting>
  <conditionalFormatting sqref="K7:K9">
    <cfRule type="cellIs" dxfId="1897" priority="448" stopIfTrue="1" operator="equal">
      <formula>"interv"</formula>
    </cfRule>
    <cfRule type="cellIs" dxfId="1896" priority="449" stopIfTrue="1" operator="equal">
      <formula>"reco"</formula>
    </cfRule>
  </conditionalFormatting>
  <conditionalFormatting sqref="K10:K14">
    <cfRule type="cellIs" dxfId="1895" priority="445" stopIfTrue="1" operator="equal">
      <formula>"Museu"</formula>
    </cfRule>
    <cfRule type="cellIs" dxfId="1894" priority="444" stopIfTrue="1" operator="equal">
      <formula>"Term. Urbano"</formula>
    </cfRule>
  </conditionalFormatting>
  <conditionalFormatting sqref="K15:K25">
    <cfRule type="cellIs" dxfId="1893" priority="439" stopIfTrue="1" operator="equal">
      <formula>"interv"</formula>
    </cfRule>
    <cfRule type="cellIs" dxfId="1892" priority="440" stopIfTrue="1" operator="equal">
      <formula>"reco"</formula>
    </cfRule>
  </conditionalFormatting>
  <pageMargins left="0" right="0" top="0.78740157480314965" bottom="0.78740157480314965" header="0.51181102362204722" footer="0.51181102362204722"/>
  <pageSetup paperSize="9" scale="89" firstPageNumber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6">
    <tabColor rgb="FFFF0000"/>
  </sheetPr>
  <dimension ref="A1:S47"/>
  <sheetViews>
    <sheetView view="pageBreakPreview" zoomScaleNormal="110" zoomScaleSheetLayoutView="100" workbookViewId="0">
      <selection sqref="A1:N1"/>
    </sheetView>
  </sheetViews>
  <sheetFormatPr defaultRowHeight="14.4"/>
  <cols>
    <col min="1" max="4" width="8.6640625" customWidth="1"/>
    <col min="5" max="5" width="11.5546875" hidden="1"/>
    <col min="6" max="9" width="8.6640625" customWidth="1"/>
    <col min="10" max="10" width="11.5546875" hidden="1"/>
    <col min="11" max="1025" width="8.6640625" customWidth="1"/>
  </cols>
  <sheetData>
    <row r="1" spans="1:15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5" ht="15" thickBot="1">
      <c r="A2" s="146" t="s">
        <v>1</v>
      </c>
      <c r="B2" s="541" t="s">
        <v>204</v>
      </c>
      <c r="C2" s="541"/>
      <c r="D2" s="541"/>
      <c r="E2" s="302"/>
      <c r="F2" s="214" t="s">
        <v>3</v>
      </c>
      <c r="G2" s="506" t="s">
        <v>205</v>
      </c>
      <c r="H2" s="506" t="s">
        <v>205</v>
      </c>
      <c r="I2" s="506" t="s">
        <v>5</v>
      </c>
      <c r="J2" s="506" t="s">
        <v>5</v>
      </c>
      <c r="K2" s="506"/>
      <c r="L2" s="508" t="s">
        <v>47</v>
      </c>
      <c r="M2" s="508"/>
      <c r="N2" s="509"/>
      <c r="O2" s="14">
        <v>2.4305555555555601E-2</v>
      </c>
    </row>
    <row r="3" spans="1:15" ht="15.6">
      <c r="A3" s="502" t="s">
        <v>7</v>
      </c>
      <c r="B3" s="503"/>
      <c r="C3" s="503"/>
      <c r="D3" s="504"/>
      <c r="E3" s="7"/>
      <c r="F3" s="502" t="s">
        <v>8</v>
      </c>
      <c r="G3" s="503"/>
      <c r="H3" s="503"/>
      <c r="I3" s="504"/>
      <c r="J3" s="7"/>
      <c r="K3" s="502" t="s">
        <v>9</v>
      </c>
      <c r="L3" s="503"/>
      <c r="M3" s="503"/>
      <c r="N3" s="504"/>
    </row>
    <row r="4" spans="1:15" ht="28.8">
      <c r="A4" s="150" t="s">
        <v>206</v>
      </c>
      <c r="B4" s="18" t="s">
        <v>207</v>
      </c>
      <c r="C4" s="18" t="s">
        <v>47</v>
      </c>
      <c r="D4" s="125" t="s">
        <v>208</v>
      </c>
      <c r="E4" s="303"/>
      <c r="F4" s="150" t="str">
        <f>A4</f>
        <v>STA. EULÁLIA</v>
      </c>
      <c r="G4" s="18" t="str">
        <f>B4</f>
        <v>MUSEU SENTIDO N. S. DORES</v>
      </c>
      <c r="H4" s="18" t="str">
        <f>C4</f>
        <v>N. S. DORES</v>
      </c>
      <c r="I4" s="125" t="str">
        <f>D4</f>
        <v>MUSEUSENTIDO STA. EULÁLIA</v>
      </c>
      <c r="J4" s="303"/>
      <c r="K4" s="150" t="str">
        <f>A4</f>
        <v>STA. EULÁLIA</v>
      </c>
      <c r="L4" s="18" t="str">
        <f>B4</f>
        <v>MUSEU SENTIDO N. S. DORES</v>
      </c>
      <c r="M4" s="18" t="str">
        <f>C4</f>
        <v>N. S. DORES</v>
      </c>
      <c r="N4" s="125" t="str">
        <f>D4</f>
        <v>MUSEUSENTIDO STA. EULÁLIA</v>
      </c>
    </row>
    <row r="5" spans="1:15">
      <c r="A5" s="254" t="s">
        <v>12</v>
      </c>
      <c r="B5" s="253" t="s">
        <v>200</v>
      </c>
      <c r="C5" s="252" t="s">
        <v>12</v>
      </c>
      <c r="D5" s="255" t="s">
        <v>200</v>
      </c>
      <c r="E5" s="304"/>
      <c r="F5" s="151" t="s">
        <v>12</v>
      </c>
      <c r="G5" s="391" t="s">
        <v>200</v>
      </c>
      <c r="H5" s="62" t="s">
        <v>12</v>
      </c>
      <c r="I5" s="392" t="s">
        <v>200</v>
      </c>
      <c r="J5" s="304"/>
      <c r="K5" s="254" t="s">
        <v>12</v>
      </c>
      <c r="L5" s="253" t="s">
        <v>200</v>
      </c>
      <c r="M5" s="252" t="s">
        <v>12</v>
      </c>
      <c r="N5" s="255" t="s">
        <v>200</v>
      </c>
    </row>
    <row r="6" spans="1:15" s="63" customFormat="1" ht="15" customHeight="1">
      <c r="A6" s="211">
        <v>0.20833333333333334</v>
      </c>
      <c r="B6" s="251">
        <f t="shared" ref="B6:B31" si="0">A6+"00:35"</f>
        <v>0.2326388888888889</v>
      </c>
      <c r="C6" s="458">
        <v>0.20833333333333334</v>
      </c>
      <c r="D6" s="245">
        <f>C6+"00:35"</f>
        <v>0.2326388888888889</v>
      </c>
      <c r="E6" s="305"/>
      <c r="F6" s="369">
        <v>0.21527777777777779</v>
      </c>
      <c r="G6" s="133">
        <f>F6+"00:30"</f>
        <v>0.23611111111111113</v>
      </c>
      <c r="H6" s="369">
        <v>0.20833333333333334</v>
      </c>
      <c r="I6" s="133">
        <f>H6+"00:35"</f>
        <v>0.2326388888888889</v>
      </c>
      <c r="J6" s="305"/>
      <c r="K6" s="167">
        <v>0.20833333333333334</v>
      </c>
      <c r="L6" s="133">
        <v>0.22916666666666669</v>
      </c>
      <c r="M6" s="164">
        <v>0.20833333333333334</v>
      </c>
      <c r="N6" s="134">
        <v>0.2326388888888889</v>
      </c>
    </row>
    <row r="7" spans="1:15" s="63" customFormat="1" ht="15.6">
      <c r="A7" s="211">
        <v>0.22569444444444445</v>
      </c>
      <c r="B7" s="251">
        <f t="shared" si="0"/>
        <v>0.25</v>
      </c>
      <c r="C7" s="458">
        <v>0.22569444444444445</v>
      </c>
      <c r="D7" s="245">
        <f t="shared" ref="D7:D47" si="1">C7+"00:35"</f>
        <v>0.25</v>
      </c>
      <c r="E7" s="306"/>
      <c r="F7" s="369">
        <v>0.25</v>
      </c>
      <c r="G7" s="133">
        <f t="shared" ref="G7:G28" si="2">F7+"00:30"</f>
        <v>0.27083333333333331</v>
      </c>
      <c r="H7" s="369">
        <v>0.22083333333333335</v>
      </c>
      <c r="I7" s="133">
        <f t="shared" ref="I7:I30" si="3">H7+"00:35"</f>
        <v>0.24513888888888891</v>
      </c>
      <c r="J7" s="306"/>
      <c r="K7" s="167">
        <v>0.25347222222222221</v>
      </c>
      <c r="L7" s="133">
        <v>0.27430555555555552</v>
      </c>
      <c r="M7" s="164">
        <v>0.25347222222222221</v>
      </c>
      <c r="N7" s="134">
        <v>0.27777777777777779</v>
      </c>
      <c r="O7" s="64">
        <v>2.0833333333333301E-2</v>
      </c>
    </row>
    <row r="8" spans="1:15" s="63" customFormat="1" ht="15.6">
      <c r="A8" s="211">
        <v>0.24305555555555555</v>
      </c>
      <c r="B8" s="251">
        <f t="shared" si="0"/>
        <v>0.2673611111111111</v>
      </c>
      <c r="C8" s="458">
        <v>0.24305555555555555</v>
      </c>
      <c r="D8" s="245">
        <f t="shared" si="1"/>
        <v>0.2673611111111111</v>
      </c>
      <c r="E8" s="306"/>
      <c r="F8" s="369">
        <v>0.26944444444444443</v>
      </c>
      <c r="G8" s="133">
        <f t="shared" si="2"/>
        <v>0.29027777777777775</v>
      </c>
      <c r="H8" s="369">
        <v>0.24027777777777778</v>
      </c>
      <c r="I8" s="133">
        <f t="shared" si="3"/>
        <v>0.26458333333333334</v>
      </c>
      <c r="J8" s="306"/>
      <c r="K8" s="167">
        <v>0.2986111111111111</v>
      </c>
      <c r="L8" s="133">
        <v>0.31944444444444442</v>
      </c>
      <c r="M8" s="164">
        <v>0.2986111111111111</v>
      </c>
      <c r="N8" s="134">
        <v>0.32291666666666669</v>
      </c>
    </row>
    <row r="9" spans="1:15" s="63" customFormat="1" ht="15.6">
      <c r="A9" s="211">
        <v>0.25694444444444448</v>
      </c>
      <c r="B9" s="251">
        <f t="shared" si="0"/>
        <v>0.28125000000000006</v>
      </c>
      <c r="C9" s="458">
        <v>0.25694444444444448</v>
      </c>
      <c r="D9" s="245">
        <v>0.27430555555555552</v>
      </c>
      <c r="E9" s="306"/>
      <c r="F9" s="369">
        <v>0.28888888888888886</v>
      </c>
      <c r="G9" s="133">
        <f t="shared" si="2"/>
        <v>0.30972222222222218</v>
      </c>
      <c r="H9" s="369">
        <v>0.25972222222222224</v>
      </c>
      <c r="I9" s="133">
        <f t="shared" si="3"/>
        <v>0.28402777777777782</v>
      </c>
      <c r="J9" s="306"/>
      <c r="K9" s="167">
        <v>0.34722222222222227</v>
      </c>
      <c r="L9" s="133">
        <v>0.36805555555555558</v>
      </c>
      <c r="M9" s="164">
        <v>0.34722222222222227</v>
      </c>
      <c r="N9" s="134">
        <v>0.37152777777777785</v>
      </c>
    </row>
    <row r="10" spans="1:15" s="63" customFormat="1" ht="15.6">
      <c r="A10" s="211">
        <v>0.27083333333333331</v>
      </c>
      <c r="B10" s="251">
        <f t="shared" si="0"/>
        <v>0.2951388888888889</v>
      </c>
      <c r="C10" s="458">
        <v>0.27083333333333331</v>
      </c>
      <c r="D10" s="245">
        <f t="shared" si="1"/>
        <v>0.2951388888888889</v>
      </c>
      <c r="E10" s="306"/>
      <c r="F10" s="369">
        <v>0.30833333333333335</v>
      </c>
      <c r="G10" s="133">
        <f t="shared" si="2"/>
        <v>0.32916666666666666</v>
      </c>
      <c r="H10" s="369">
        <v>0.27916666666666667</v>
      </c>
      <c r="I10" s="133">
        <f t="shared" si="3"/>
        <v>0.30347222222222225</v>
      </c>
      <c r="J10" s="306"/>
      <c r="K10" s="167">
        <v>0.39583333333333331</v>
      </c>
      <c r="L10" s="133">
        <v>0.41666666666666663</v>
      </c>
      <c r="M10" s="164">
        <v>0.4375</v>
      </c>
      <c r="N10" s="134">
        <v>0.46180555555555558</v>
      </c>
    </row>
    <row r="11" spans="1:15" s="63" customFormat="1" ht="15.6">
      <c r="A11" s="211">
        <v>0.28472222222222221</v>
      </c>
      <c r="B11" s="251">
        <f t="shared" si="0"/>
        <v>0.30902777777777779</v>
      </c>
      <c r="C11" s="458">
        <v>0.28472222222222221</v>
      </c>
      <c r="D11" s="245">
        <f t="shared" si="1"/>
        <v>0.30902777777777779</v>
      </c>
      <c r="E11" s="306"/>
      <c r="F11" s="369">
        <v>0.32777777777777778</v>
      </c>
      <c r="G11" s="133">
        <f t="shared" si="2"/>
        <v>0.34861111111111109</v>
      </c>
      <c r="H11" s="369">
        <v>0.2986111111111111</v>
      </c>
      <c r="I11" s="133">
        <f t="shared" si="3"/>
        <v>0.32291666666666669</v>
      </c>
      <c r="J11" s="306"/>
      <c r="K11" s="167">
        <v>0.4861111111111111</v>
      </c>
      <c r="L11" s="133">
        <v>0.50694444444444442</v>
      </c>
      <c r="M11" s="164">
        <v>0.4861111111111111</v>
      </c>
      <c r="N11" s="134">
        <v>0.51041666666666663</v>
      </c>
    </row>
    <row r="12" spans="1:15" s="63" customFormat="1" ht="15.6">
      <c r="A12" s="211">
        <v>0.2986111111111111</v>
      </c>
      <c r="B12" s="251">
        <f t="shared" si="0"/>
        <v>0.32291666666666669</v>
      </c>
      <c r="C12" s="458">
        <v>0.2986111111111111</v>
      </c>
      <c r="D12" s="245">
        <f t="shared" si="1"/>
        <v>0.32291666666666669</v>
      </c>
      <c r="E12" s="306"/>
      <c r="F12" s="369">
        <v>0.34722222222222221</v>
      </c>
      <c r="G12" s="133">
        <f t="shared" si="2"/>
        <v>0.36805555555555552</v>
      </c>
      <c r="H12" s="369">
        <v>0.32291666666666669</v>
      </c>
      <c r="I12" s="133">
        <f t="shared" si="3"/>
        <v>0.34722222222222227</v>
      </c>
      <c r="J12" s="306"/>
      <c r="K12" s="167">
        <v>0.53472222222222221</v>
      </c>
      <c r="L12" s="133">
        <v>0.55555555555555558</v>
      </c>
      <c r="M12" s="164">
        <v>0.53472222222222221</v>
      </c>
      <c r="N12" s="134">
        <v>0.55902777777777779</v>
      </c>
    </row>
    <row r="13" spans="1:15" s="63" customFormat="1" ht="15.6">
      <c r="A13" s="211">
        <v>0.3125</v>
      </c>
      <c r="B13" s="251">
        <f t="shared" si="0"/>
        <v>0.33680555555555558</v>
      </c>
      <c r="C13" s="458">
        <v>0.3125</v>
      </c>
      <c r="D13" s="245">
        <f t="shared" si="1"/>
        <v>0.33680555555555558</v>
      </c>
      <c r="E13" s="306"/>
      <c r="F13" s="369">
        <v>0.37152777777777773</v>
      </c>
      <c r="G13" s="133">
        <f t="shared" si="2"/>
        <v>0.39236111111111105</v>
      </c>
      <c r="H13" s="369">
        <v>0.34722222222222221</v>
      </c>
      <c r="I13" s="133">
        <f t="shared" si="3"/>
        <v>0.37152777777777779</v>
      </c>
      <c r="J13" s="306"/>
      <c r="K13" s="167">
        <v>0.58333333333333337</v>
      </c>
      <c r="L13" s="133">
        <v>0.60416666666666674</v>
      </c>
      <c r="M13" s="164">
        <v>0.58333333333333337</v>
      </c>
      <c r="N13" s="134">
        <v>0.60763888888888895</v>
      </c>
    </row>
    <row r="14" spans="1:15" s="63" customFormat="1" ht="15.6">
      <c r="A14" s="211">
        <v>0.3263888888888889</v>
      </c>
      <c r="B14" s="251">
        <f t="shared" si="0"/>
        <v>0.35069444444444448</v>
      </c>
      <c r="C14" s="458">
        <v>0.3263888888888889</v>
      </c>
      <c r="D14" s="245">
        <f t="shared" si="1"/>
        <v>0.35069444444444448</v>
      </c>
      <c r="E14" s="306"/>
      <c r="F14" s="369">
        <v>0.39583333333333331</v>
      </c>
      <c r="G14" s="133">
        <f t="shared" si="2"/>
        <v>0.41666666666666663</v>
      </c>
      <c r="H14" s="369">
        <v>0.37152777777777773</v>
      </c>
      <c r="I14" s="133">
        <f t="shared" si="3"/>
        <v>0.39583333333333331</v>
      </c>
      <c r="J14" s="306"/>
      <c r="K14" s="167">
        <v>0.63194444444444442</v>
      </c>
      <c r="L14" s="133">
        <v>0.65277777777777779</v>
      </c>
      <c r="M14" s="263">
        <v>0.63194444444444442</v>
      </c>
      <c r="N14" s="134">
        <v>0.65625</v>
      </c>
    </row>
    <row r="15" spans="1:15" s="63" customFormat="1" ht="15.6">
      <c r="A15" s="211">
        <v>0.34027777777777773</v>
      </c>
      <c r="B15" s="251">
        <f t="shared" si="0"/>
        <v>0.36458333333333331</v>
      </c>
      <c r="C15" s="458">
        <v>0.34027777777777773</v>
      </c>
      <c r="D15" s="245">
        <f t="shared" si="1"/>
        <v>0.36458333333333331</v>
      </c>
      <c r="E15" s="306"/>
      <c r="F15" s="369">
        <v>0.4201388888888889</v>
      </c>
      <c r="G15" s="133">
        <f t="shared" si="2"/>
        <v>0.44097222222222221</v>
      </c>
      <c r="H15" s="369">
        <v>0.39583333333333331</v>
      </c>
      <c r="I15" s="133">
        <f t="shared" si="3"/>
        <v>0.4201388888888889</v>
      </c>
      <c r="J15" s="306"/>
      <c r="K15" s="167">
        <v>0.68055555555555547</v>
      </c>
      <c r="L15" s="133">
        <v>0.70138888888888884</v>
      </c>
      <c r="M15" s="164">
        <v>0.68055555555555547</v>
      </c>
      <c r="N15" s="134">
        <v>0.70486111111111105</v>
      </c>
    </row>
    <row r="16" spans="1:15" s="63" customFormat="1" ht="15.6">
      <c r="A16" s="211">
        <v>0.35833333333333334</v>
      </c>
      <c r="B16" s="251">
        <f t="shared" si="0"/>
        <v>0.38263888888888892</v>
      </c>
      <c r="C16" s="458">
        <v>0.3576388888888889</v>
      </c>
      <c r="D16" s="245">
        <f t="shared" si="1"/>
        <v>0.38194444444444448</v>
      </c>
      <c r="E16" s="306"/>
      <c r="F16" s="369">
        <v>0.44444444444444448</v>
      </c>
      <c r="G16" s="133">
        <f t="shared" si="2"/>
        <v>0.46527777777777779</v>
      </c>
      <c r="H16" s="369">
        <v>0.4375</v>
      </c>
      <c r="I16" s="133">
        <f t="shared" si="3"/>
        <v>0.46180555555555558</v>
      </c>
      <c r="J16" s="306"/>
      <c r="K16" s="167">
        <v>0.72916666666666663</v>
      </c>
      <c r="L16" s="133">
        <v>0.75</v>
      </c>
      <c r="M16" s="164">
        <v>0.72916666666666663</v>
      </c>
      <c r="N16" s="134">
        <v>0.75347222222222221</v>
      </c>
    </row>
    <row r="17" spans="1:19" s="63" customFormat="1" ht="15.6">
      <c r="A17" s="211">
        <v>0.38541666666666669</v>
      </c>
      <c r="B17" s="251">
        <f t="shared" si="0"/>
        <v>0.40972222222222227</v>
      </c>
      <c r="C17" s="458">
        <v>0.38541666666666669</v>
      </c>
      <c r="D17" s="245">
        <f t="shared" si="1"/>
        <v>0.40972222222222227</v>
      </c>
      <c r="E17" s="306"/>
      <c r="F17" s="369">
        <v>0.4861111111111111</v>
      </c>
      <c r="G17" s="133">
        <f t="shared" si="2"/>
        <v>0.50694444444444442</v>
      </c>
      <c r="H17" s="369">
        <v>0.46180555555555552</v>
      </c>
      <c r="I17" s="133">
        <f t="shared" si="3"/>
        <v>0.4861111111111111</v>
      </c>
      <c r="J17" s="306"/>
      <c r="K17" s="167">
        <v>0.77777777777777779</v>
      </c>
      <c r="L17" s="133">
        <v>0.79861111111111116</v>
      </c>
      <c r="M17" s="164">
        <v>0.77777777777777779</v>
      </c>
      <c r="N17" s="134">
        <v>0.80208333333333337</v>
      </c>
    </row>
    <row r="18" spans="1:19" s="63" customFormat="1" ht="15.6">
      <c r="A18" s="211">
        <v>0.40625</v>
      </c>
      <c r="B18" s="251">
        <f t="shared" si="0"/>
        <v>0.43055555555555558</v>
      </c>
      <c r="C18" s="458">
        <v>0.40625</v>
      </c>
      <c r="D18" s="245">
        <f t="shared" si="1"/>
        <v>0.43055555555555558</v>
      </c>
      <c r="E18" s="306"/>
      <c r="F18" s="369">
        <v>0.51041666666666663</v>
      </c>
      <c r="G18" s="133">
        <f t="shared" si="2"/>
        <v>0.53125</v>
      </c>
      <c r="H18" s="369">
        <v>0.4861111111111111</v>
      </c>
      <c r="I18" s="133">
        <f t="shared" si="3"/>
        <v>0.51041666666666663</v>
      </c>
      <c r="J18" s="306"/>
      <c r="K18" s="262">
        <v>0.82638888888888884</v>
      </c>
      <c r="L18" s="133">
        <v>0.84722222222222221</v>
      </c>
      <c r="M18" s="164">
        <v>0.86805555555555547</v>
      </c>
      <c r="N18" s="134">
        <v>0.89236111111111105</v>
      </c>
    </row>
    <row r="19" spans="1:19" s="63" customFormat="1" ht="15.6">
      <c r="A19" s="211">
        <v>0.4236111111111111</v>
      </c>
      <c r="B19" s="251">
        <f t="shared" si="0"/>
        <v>0.44791666666666669</v>
      </c>
      <c r="C19" s="458">
        <v>0.4236111111111111</v>
      </c>
      <c r="D19" s="245">
        <f t="shared" si="1"/>
        <v>0.44791666666666669</v>
      </c>
      <c r="E19" s="306"/>
      <c r="F19" s="369">
        <v>0.53472222222222221</v>
      </c>
      <c r="G19" s="133">
        <f t="shared" si="2"/>
        <v>0.55555555555555558</v>
      </c>
      <c r="H19" s="369">
        <v>0.51041666666666663</v>
      </c>
      <c r="I19" s="133">
        <f t="shared" si="3"/>
        <v>0.53472222222222221</v>
      </c>
      <c r="J19" s="306"/>
      <c r="K19" s="167">
        <v>0.91666666666666663</v>
      </c>
      <c r="L19" s="133">
        <v>0.9375</v>
      </c>
      <c r="M19" s="164">
        <v>0.91666666666666663</v>
      </c>
      <c r="N19" s="134">
        <v>0.94097222222222221</v>
      </c>
    </row>
    <row r="20" spans="1:19" s="63" customFormat="1" ht="15.6">
      <c r="A20" s="211">
        <v>0.4375</v>
      </c>
      <c r="B20" s="251">
        <f t="shared" si="0"/>
        <v>0.46180555555555558</v>
      </c>
      <c r="C20" s="458">
        <v>0.4375</v>
      </c>
      <c r="D20" s="245">
        <f t="shared" si="1"/>
        <v>0.46180555555555558</v>
      </c>
      <c r="E20" s="306"/>
      <c r="F20" s="369">
        <v>0.55902777777777779</v>
      </c>
      <c r="G20" s="133">
        <f t="shared" si="2"/>
        <v>0.57986111111111116</v>
      </c>
      <c r="H20" s="369">
        <v>0.53472222222222221</v>
      </c>
      <c r="I20" s="133">
        <f t="shared" si="3"/>
        <v>0.55902777777777779</v>
      </c>
      <c r="J20" s="306"/>
      <c r="K20" s="167"/>
      <c r="L20" s="133"/>
      <c r="M20" s="164"/>
      <c r="N20" s="134"/>
    </row>
    <row r="21" spans="1:19" s="63" customFormat="1" ht="15.6">
      <c r="A21" s="211">
        <v>0.45833333333333331</v>
      </c>
      <c r="B21" s="251">
        <f t="shared" si="0"/>
        <v>0.4826388888888889</v>
      </c>
      <c r="C21" s="458">
        <v>0.45833333333333331</v>
      </c>
      <c r="D21" s="245">
        <f t="shared" si="1"/>
        <v>0.4826388888888889</v>
      </c>
      <c r="E21" s="306"/>
      <c r="F21" s="369">
        <v>0.58333333333333337</v>
      </c>
      <c r="G21" s="133">
        <f t="shared" si="2"/>
        <v>0.60416666666666674</v>
      </c>
      <c r="H21" s="369">
        <v>0.54652777777777772</v>
      </c>
      <c r="I21" s="133">
        <f t="shared" si="3"/>
        <v>0.5708333333333333</v>
      </c>
      <c r="J21" s="306"/>
      <c r="K21" s="167"/>
      <c r="L21" s="133"/>
      <c r="M21" s="164"/>
      <c r="N21" s="134"/>
    </row>
    <row r="22" spans="1:19" s="63" customFormat="1" ht="15.6">
      <c r="A22" s="211">
        <v>0.47916666666666669</v>
      </c>
      <c r="B22" s="251">
        <f t="shared" si="0"/>
        <v>0.50347222222222221</v>
      </c>
      <c r="C22" s="458">
        <v>0.47916666666666669</v>
      </c>
      <c r="D22" s="245">
        <f t="shared" si="1"/>
        <v>0.50347222222222221</v>
      </c>
      <c r="E22" s="306"/>
      <c r="F22" s="369">
        <v>0.59513888888888888</v>
      </c>
      <c r="G22" s="133">
        <f t="shared" si="2"/>
        <v>0.61597222222222225</v>
      </c>
      <c r="H22" s="369">
        <v>0.55902777777777779</v>
      </c>
      <c r="I22" s="133">
        <f t="shared" si="3"/>
        <v>0.58333333333333337</v>
      </c>
      <c r="J22" s="306"/>
      <c r="K22" s="167"/>
      <c r="L22" s="133"/>
      <c r="M22" s="164"/>
      <c r="N22" s="134"/>
      <c r="Q22" s="64"/>
      <c r="R22" s="64"/>
      <c r="S22" s="64"/>
    </row>
    <row r="23" spans="1:19" s="63" customFormat="1" ht="15.6">
      <c r="A23" s="211">
        <v>0.5</v>
      </c>
      <c r="B23" s="251">
        <f t="shared" si="0"/>
        <v>0.52430555555555558</v>
      </c>
      <c r="C23" s="458">
        <v>0.5</v>
      </c>
      <c r="D23" s="245">
        <f t="shared" si="1"/>
        <v>0.52430555555555558</v>
      </c>
      <c r="E23" s="306"/>
      <c r="F23" s="369">
        <v>0.65625</v>
      </c>
      <c r="G23" s="133">
        <f t="shared" si="2"/>
        <v>0.67708333333333337</v>
      </c>
      <c r="H23" s="369">
        <v>0.58333333333333337</v>
      </c>
      <c r="I23" s="133">
        <f t="shared" si="3"/>
        <v>0.60763888888888895</v>
      </c>
      <c r="J23" s="306"/>
      <c r="K23" s="167"/>
      <c r="L23" s="133"/>
      <c r="M23" s="164"/>
      <c r="N23" s="134"/>
      <c r="Q23" s="64"/>
      <c r="R23" s="64"/>
      <c r="S23" s="64"/>
    </row>
    <row r="24" spans="1:19" s="63" customFormat="1" ht="15.6">
      <c r="A24" s="211">
        <v>0.5180555555555556</v>
      </c>
      <c r="B24" s="251">
        <f t="shared" si="0"/>
        <v>0.54236111111111118</v>
      </c>
      <c r="C24" s="458">
        <v>0.5180555555555556</v>
      </c>
      <c r="D24" s="245">
        <f t="shared" si="1"/>
        <v>0.54236111111111118</v>
      </c>
      <c r="E24" s="306"/>
      <c r="F24" s="369">
        <v>0.68888888888888888</v>
      </c>
      <c r="G24" s="133">
        <f t="shared" si="2"/>
        <v>0.70972222222222225</v>
      </c>
      <c r="H24" s="369">
        <v>0.60763888888888895</v>
      </c>
      <c r="I24" s="133">
        <f t="shared" si="3"/>
        <v>0.63194444444444453</v>
      </c>
      <c r="J24" s="306"/>
      <c r="K24" s="167"/>
      <c r="L24" s="133"/>
      <c r="M24" s="164"/>
      <c r="N24" s="134"/>
    </row>
    <row r="25" spans="1:19" s="63" customFormat="1" ht="15.6">
      <c r="A25" s="211">
        <v>0.53611111111111109</v>
      </c>
      <c r="B25" s="251">
        <f t="shared" si="0"/>
        <v>0.56041666666666667</v>
      </c>
      <c r="C25" s="458">
        <v>0.53611111111111109</v>
      </c>
      <c r="D25" s="245">
        <f t="shared" si="1"/>
        <v>0.56041666666666667</v>
      </c>
      <c r="E25" s="306"/>
      <c r="F25" s="369">
        <v>0.76597222222222228</v>
      </c>
      <c r="G25" s="133">
        <f t="shared" si="2"/>
        <v>0.78680555555555565</v>
      </c>
      <c r="H25" s="369">
        <v>0.63958333333333328</v>
      </c>
      <c r="I25" s="133">
        <f t="shared" si="3"/>
        <v>0.66388888888888886</v>
      </c>
      <c r="J25" s="306"/>
      <c r="K25" s="167"/>
      <c r="L25" s="133"/>
      <c r="M25" s="164"/>
      <c r="N25" s="134"/>
      <c r="S25" s="64"/>
    </row>
    <row r="26" spans="1:19" s="63" customFormat="1" ht="15.6">
      <c r="A26" s="211">
        <v>0.5541666666666667</v>
      </c>
      <c r="B26" s="251">
        <f t="shared" si="0"/>
        <v>0.57847222222222228</v>
      </c>
      <c r="C26" s="458">
        <v>0.5541666666666667</v>
      </c>
      <c r="D26" s="245">
        <f t="shared" si="1"/>
        <v>0.57847222222222228</v>
      </c>
      <c r="E26" s="306"/>
      <c r="F26" s="369">
        <v>0.81111111111111112</v>
      </c>
      <c r="G26" s="133">
        <f t="shared" si="2"/>
        <v>0.83194444444444449</v>
      </c>
      <c r="H26" s="369">
        <v>0.71736111111111112</v>
      </c>
      <c r="I26" s="133">
        <f t="shared" si="3"/>
        <v>0.7416666666666667</v>
      </c>
      <c r="J26" s="306"/>
      <c r="K26" s="167"/>
      <c r="L26" s="133"/>
      <c r="M26" s="164"/>
      <c r="N26" s="134"/>
    </row>
    <row r="27" spans="1:19" s="63" customFormat="1" ht="15.6">
      <c r="A27" s="211">
        <v>0.57222222222222219</v>
      </c>
      <c r="B27" s="251">
        <f t="shared" si="0"/>
        <v>0.59652777777777777</v>
      </c>
      <c r="C27" s="458">
        <v>0.57222222222222219</v>
      </c>
      <c r="D27" s="245">
        <f t="shared" si="1"/>
        <v>0.59652777777777777</v>
      </c>
      <c r="E27" s="306"/>
      <c r="F27" s="369">
        <v>0.90486111111111112</v>
      </c>
      <c r="G27" s="133">
        <f t="shared" si="2"/>
        <v>0.92569444444444449</v>
      </c>
      <c r="H27" s="369">
        <v>0.76249999999999996</v>
      </c>
      <c r="I27" s="133">
        <f t="shared" si="3"/>
        <v>0.78680555555555554</v>
      </c>
      <c r="J27" s="306"/>
      <c r="K27" s="167"/>
      <c r="L27" s="133"/>
      <c r="M27" s="164"/>
      <c r="N27" s="134"/>
    </row>
    <row r="28" spans="1:19" s="63" customFormat="1" ht="15.6">
      <c r="A28" s="211">
        <v>0.59027777777777779</v>
      </c>
      <c r="B28" s="251">
        <f t="shared" si="0"/>
        <v>0.61458333333333337</v>
      </c>
      <c r="C28" s="458">
        <v>0.59027777777777779</v>
      </c>
      <c r="D28" s="245">
        <f t="shared" si="1"/>
        <v>0.61458333333333337</v>
      </c>
      <c r="E28" s="306"/>
      <c r="F28" s="369">
        <v>0.95138888888888884</v>
      </c>
      <c r="G28" s="133">
        <f t="shared" si="2"/>
        <v>0.97222222222222221</v>
      </c>
      <c r="H28" s="369">
        <v>0.85625000000000007</v>
      </c>
      <c r="I28" s="133">
        <f t="shared" si="3"/>
        <v>0.88055555555555565</v>
      </c>
      <c r="J28" s="306"/>
      <c r="K28" s="167"/>
      <c r="L28" s="133"/>
      <c r="M28" s="164"/>
      <c r="N28" s="134"/>
    </row>
    <row r="29" spans="1:19" s="63" customFormat="1" ht="15.6">
      <c r="A29" s="211">
        <v>0.60833333333333328</v>
      </c>
      <c r="B29" s="251">
        <f t="shared" si="0"/>
        <v>0.63263888888888886</v>
      </c>
      <c r="C29" s="458">
        <v>0.60833333333333328</v>
      </c>
      <c r="D29" s="245">
        <f t="shared" si="1"/>
        <v>0.63263888888888886</v>
      </c>
      <c r="E29" s="306"/>
      <c r="F29" s="369"/>
      <c r="G29" s="133"/>
      <c r="H29" s="369">
        <v>0.90277777777777779</v>
      </c>
      <c r="I29" s="133">
        <f t="shared" si="3"/>
        <v>0.92708333333333337</v>
      </c>
      <c r="J29" s="306"/>
      <c r="K29" s="167"/>
      <c r="L29" s="133"/>
      <c r="M29" s="164"/>
      <c r="N29" s="134"/>
    </row>
    <row r="30" spans="1:19" s="63" customFormat="1" ht="15.6">
      <c r="A30" s="211">
        <v>0.62638888888888888</v>
      </c>
      <c r="B30" s="251">
        <f t="shared" si="0"/>
        <v>0.65069444444444446</v>
      </c>
      <c r="C30" s="458">
        <v>0.62638888888888888</v>
      </c>
      <c r="D30" s="245">
        <f t="shared" si="1"/>
        <v>0.65069444444444446</v>
      </c>
      <c r="E30" s="306"/>
      <c r="F30" s="369"/>
      <c r="G30" s="133"/>
      <c r="H30" s="369">
        <v>0.95138888888888884</v>
      </c>
      <c r="I30" s="133">
        <f t="shared" si="3"/>
        <v>0.97569444444444442</v>
      </c>
      <c r="J30" s="306"/>
      <c r="K30" s="167"/>
      <c r="L30" s="133"/>
      <c r="M30" s="164"/>
      <c r="N30" s="134"/>
    </row>
    <row r="31" spans="1:19" s="63" customFormat="1" ht="15.6">
      <c r="A31" s="211">
        <v>0.64444444444444449</v>
      </c>
      <c r="B31" s="251">
        <f t="shared" si="0"/>
        <v>0.66875000000000007</v>
      </c>
      <c r="C31" s="458">
        <v>0.64444444444444449</v>
      </c>
      <c r="D31" s="245">
        <f t="shared" si="1"/>
        <v>0.66875000000000007</v>
      </c>
      <c r="E31" s="306"/>
      <c r="F31" s="369"/>
      <c r="G31" s="133"/>
      <c r="H31" s="369"/>
      <c r="I31" s="133"/>
      <c r="J31" s="306"/>
      <c r="K31" s="167"/>
      <c r="L31" s="133"/>
      <c r="M31" s="164"/>
      <c r="N31" s="134"/>
    </row>
    <row r="32" spans="1:19" s="63" customFormat="1" ht="15.6">
      <c r="A32" s="211">
        <v>0.65972222222222221</v>
      </c>
      <c r="B32" s="251">
        <f>A32+"00:35"</f>
        <v>0.68402777777777779</v>
      </c>
      <c r="C32" s="458">
        <v>0.65972222222222221</v>
      </c>
      <c r="D32" s="245">
        <f t="shared" si="1"/>
        <v>0.68402777777777779</v>
      </c>
      <c r="E32" s="306"/>
      <c r="F32" s="369"/>
      <c r="G32" s="133"/>
      <c r="H32" s="369"/>
      <c r="I32" s="133"/>
      <c r="J32" s="306"/>
      <c r="K32" s="167"/>
      <c r="L32" s="133"/>
      <c r="M32" s="164"/>
      <c r="N32" s="134"/>
    </row>
    <row r="33" spans="1:15" s="63" customFormat="1" ht="15.6">
      <c r="A33" s="211">
        <v>0.67361111111111116</v>
      </c>
      <c r="B33" s="251">
        <f t="shared" ref="B33:B47" si="4">A33+"00:35"</f>
        <v>0.69791666666666674</v>
      </c>
      <c r="C33" s="458">
        <v>0.67361111111111116</v>
      </c>
      <c r="D33" s="245">
        <f t="shared" si="1"/>
        <v>0.69791666666666674</v>
      </c>
      <c r="E33" s="306"/>
      <c r="F33" s="369"/>
      <c r="G33" s="133"/>
      <c r="H33" s="369"/>
      <c r="I33" s="133"/>
      <c r="J33" s="306"/>
      <c r="K33" s="206"/>
      <c r="L33" s="133"/>
      <c r="M33" s="164"/>
      <c r="N33" s="134"/>
    </row>
    <row r="34" spans="1:15" s="63" customFormat="1" ht="15.6">
      <c r="A34" s="211">
        <v>0.6875</v>
      </c>
      <c r="B34" s="251">
        <f t="shared" si="4"/>
        <v>0.71180555555555558</v>
      </c>
      <c r="C34" s="458">
        <v>0.6875</v>
      </c>
      <c r="D34" s="245">
        <f t="shared" si="1"/>
        <v>0.71180555555555558</v>
      </c>
      <c r="E34" s="306"/>
      <c r="F34" s="205"/>
      <c r="G34" s="133"/>
      <c r="H34" s="369"/>
      <c r="I34" s="133"/>
      <c r="J34" s="306"/>
      <c r="K34" s="206"/>
      <c r="L34" s="133"/>
      <c r="M34" s="205"/>
      <c r="N34" s="134"/>
    </row>
    <row r="35" spans="1:15" s="63" customFormat="1" ht="15.6">
      <c r="A35" s="211">
        <v>0.70138888888888884</v>
      </c>
      <c r="B35" s="251">
        <f t="shared" si="4"/>
        <v>0.72569444444444442</v>
      </c>
      <c r="C35" s="458">
        <v>0.70138888888888884</v>
      </c>
      <c r="D35" s="245">
        <f t="shared" si="1"/>
        <v>0.72569444444444442</v>
      </c>
      <c r="E35" s="306"/>
      <c r="F35" s="205"/>
      <c r="G35" s="133"/>
      <c r="H35" s="205"/>
      <c r="I35" s="133"/>
      <c r="J35" s="306"/>
      <c r="K35" s="206"/>
      <c r="L35" s="133"/>
      <c r="M35" s="205"/>
      <c r="N35" s="134"/>
      <c r="O35" s="64">
        <v>2.4305555555555601E-2</v>
      </c>
    </row>
    <row r="36" spans="1:15">
      <c r="A36" s="211">
        <v>0.71527777777777779</v>
      </c>
      <c r="B36" s="251">
        <f t="shared" si="4"/>
        <v>0.73958333333333337</v>
      </c>
      <c r="C36" s="458">
        <v>0.71527777777777779</v>
      </c>
      <c r="D36" s="245">
        <f t="shared" si="1"/>
        <v>0.73958333333333337</v>
      </c>
      <c r="E36" s="248"/>
      <c r="F36" s="205"/>
      <c r="G36" s="205"/>
      <c r="H36" s="205"/>
      <c r="I36" s="205"/>
      <c r="J36" s="248"/>
      <c r="K36" s="206"/>
      <c r="L36" s="205"/>
      <c r="M36" s="205"/>
      <c r="N36" s="212"/>
    </row>
    <row r="37" spans="1:15">
      <c r="A37" s="211">
        <v>0.72916666666666663</v>
      </c>
      <c r="B37" s="251">
        <f t="shared" si="4"/>
        <v>0.75347222222222221</v>
      </c>
      <c r="C37" s="458">
        <v>0.72916666666666663</v>
      </c>
      <c r="D37" s="245">
        <f t="shared" si="1"/>
        <v>0.75347222222222221</v>
      </c>
      <c r="E37" s="248"/>
      <c r="F37" s="205"/>
      <c r="G37" s="205"/>
      <c r="H37" s="205"/>
      <c r="I37" s="205"/>
      <c r="J37" s="248"/>
      <c r="K37" s="206"/>
      <c r="L37" s="205"/>
      <c r="M37" s="205"/>
      <c r="N37" s="212"/>
    </row>
    <row r="38" spans="1:15">
      <c r="A38" s="211">
        <v>0.74305555555555547</v>
      </c>
      <c r="B38" s="251">
        <f t="shared" si="4"/>
        <v>0.76736111111111105</v>
      </c>
      <c r="C38" s="458">
        <v>0.74305555555555547</v>
      </c>
      <c r="D38" s="245">
        <f t="shared" si="1"/>
        <v>0.76736111111111105</v>
      </c>
      <c r="E38" s="248"/>
      <c r="F38" s="205"/>
      <c r="G38" s="205"/>
      <c r="H38" s="205"/>
      <c r="I38" s="205"/>
      <c r="J38" s="248"/>
      <c r="K38" s="206"/>
      <c r="L38" s="205"/>
      <c r="M38" s="205"/>
      <c r="N38" s="212"/>
    </row>
    <row r="39" spans="1:15">
      <c r="A39" s="211">
        <v>0.76041666666666663</v>
      </c>
      <c r="B39" s="251">
        <f t="shared" si="4"/>
        <v>0.78472222222222221</v>
      </c>
      <c r="C39" s="458">
        <v>0.76041666666666663</v>
      </c>
      <c r="D39" s="245">
        <f t="shared" si="1"/>
        <v>0.78472222222222221</v>
      </c>
      <c r="E39" s="248"/>
      <c r="F39" s="205"/>
      <c r="G39" s="205"/>
      <c r="H39" s="205"/>
      <c r="I39" s="205"/>
      <c r="J39" s="248"/>
      <c r="K39" s="206"/>
      <c r="L39" s="205"/>
      <c r="M39" s="205"/>
      <c r="N39" s="212"/>
    </row>
    <row r="40" spans="1:15">
      <c r="A40" s="211">
        <v>0.78472222222222221</v>
      </c>
      <c r="B40" s="251">
        <f t="shared" si="4"/>
        <v>0.80902777777777779</v>
      </c>
      <c r="C40" s="458">
        <v>0.78472222222222221</v>
      </c>
      <c r="D40" s="245">
        <f t="shared" si="1"/>
        <v>0.80902777777777779</v>
      </c>
      <c r="E40" s="248"/>
      <c r="F40" s="205"/>
      <c r="G40" s="205"/>
      <c r="H40" s="205"/>
      <c r="I40" s="205"/>
      <c r="J40" s="248"/>
      <c r="K40" s="206"/>
      <c r="L40" s="205"/>
      <c r="M40" s="205"/>
      <c r="N40" s="212"/>
    </row>
    <row r="41" spans="1:15">
      <c r="A41" s="211">
        <v>0.8125</v>
      </c>
      <c r="B41" s="251">
        <f t="shared" si="4"/>
        <v>0.83680555555555558</v>
      </c>
      <c r="C41" s="458">
        <v>0.8125</v>
      </c>
      <c r="D41" s="245">
        <f t="shared" si="1"/>
        <v>0.83680555555555558</v>
      </c>
      <c r="E41" s="248"/>
      <c r="F41" s="205"/>
      <c r="G41" s="205"/>
      <c r="H41" s="205"/>
      <c r="I41" s="205"/>
      <c r="J41" s="248"/>
      <c r="K41" s="206"/>
      <c r="L41" s="205"/>
      <c r="M41" s="205"/>
      <c r="N41" s="212"/>
    </row>
    <row r="42" spans="1:15" ht="15" thickBot="1">
      <c r="A42" s="211">
        <v>0.84027777777777779</v>
      </c>
      <c r="B42" s="251">
        <f t="shared" si="4"/>
        <v>0.86458333333333337</v>
      </c>
      <c r="C42" s="458">
        <v>0.84027777777777779</v>
      </c>
      <c r="D42" s="245">
        <f t="shared" si="1"/>
        <v>0.86458333333333337</v>
      </c>
      <c r="E42" s="295"/>
      <c r="F42" s="208"/>
      <c r="G42" s="208"/>
      <c r="H42" s="208"/>
      <c r="I42" s="208"/>
      <c r="J42" s="295"/>
      <c r="K42" s="207"/>
      <c r="L42" s="208"/>
      <c r="M42" s="208"/>
      <c r="N42" s="213"/>
    </row>
    <row r="43" spans="1:15">
      <c r="A43" s="211">
        <v>0.88194444444444453</v>
      </c>
      <c r="B43" s="251">
        <f t="shared" si="4"/>
        <v>0.90625000000000011</v>
      </c>
      <c r="C43" s="458">
        <v>0.88194444444444453</v>
      </c>
      <c r="D43" s="245">
        <f t="shared" si="1"/>
        <v>0.90625000000000011</v>
      </c>
      <c r="E43" s="444">
        <f t="shared" ref="E43" si="5">COUNTA(E6:E42)</f>
        <v>0</v>
      </c>
      <c r="F43" s="444"/>
      <c r="G43" s="444"/>
      <c r="H43" s="444"/>
      <c r="I43" s="444"/>
      <c r="J43" s="444"/>
      <c r="K43" s="444"/>
      <c r="L43" s="444"/>
      <c r="M43" s="444"/>
      <c r="N43" s="444"/>
    </row>
    <row r="44" spans="1:15">
      <c r="A44" s="211">
        <v>0.89583333333333337</v>
      </c>
      <c r="B44" s="251">
        <f t="shared" si="4"/>
        <v>0.92013888888888895</v>
      </c>
      <c r="C44" s="458">
        <v>0.89583333333333337</v>
      </c>
      <c r="D44" s="245">
        <f t="shared" si="1"/>
        <v>0.92013888888888895</v>
      </c>
    </row>
    <row r="45" spans="1:15">
      <c r="A45" s="211">
        <v>0.91666666666666663</v>
      </c>
      <c r="B45" s="251">
        <f t="shared" si="4"/>
        <v>0.94097222222222221</v>
      </c>
      <c r="C45" s="458">
        <v>0.91666666666666663</v>
      </c>
      <c r="D45" s="245">
        <f t="shared" si="1"/>
        <v>0.94097222222222221</v>
      </c>
    </row>
    <row r="46" spans="1:15">
      <c r="A46" s="211">
        <v>0.9375</v>
      </c>
      <c r="B46" s="251">
        <f t="shared" si="4"/>
        <v>0.96180555555555558</v>
      </c>
      <c r="C46" s="458">
        <v>0.9375</v>
      </c>
      <c r="D46" s="245">
        <f t="shared" si="1"/>
        <v>0.96180555555555558</v>
      </c>
    </row>
    <row r="47" spans="1:15">
      <c r="A47" s="211">
        <v>0.95833333333333337</v>
      </c>
      <c r="B47" s="251">
        <f t="shared" si="4"/>
        <v>0.98263888888888895</v>
      </c>
      <c r="C47" s="458">
        <v>0.95833333333333337</v>
      </c>
      <c r="D47" s="245">
        <f t="shared" si="1"/>
        <v>0.98263888888888895</v>
      </c>
    </row>
  </sheetData>
  <sortState xmlns:xlrd2="http://schemas.microsoft.com/office/spreadsheetml/2017/richdata2" ref="H6:H30">
    <sortCondition ref="H30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:A47">
    <cfRule type="cellIs" dxfId="1891" priority="507" stopIfTrue="1" operator="equal">
      <formula>"interv"</formula>
    </cfRule>
    <cfRule type="cellIs" dxfId="1890" priority="508" stopIfTrue="1" operator="equal">
      <formula>"reco"</formula>
    </cfRule>
  </conditionalFormatting>
  <conditionalFormatting sqref="C6:C47">
    <cfRule type="cellIs" dxfId="1889" priority="3" stopIfTrue="1" operator="equal">
      <formula>"interv"</formula>
    </cfRule>
    <cfRule type="cellIs" dxfId="1888" priority="4" stopIfTrue="1" operator="equal">
      <formula>"reco"</formula>
    </cfRule>
    <cfRule type="cellIs" dxfId="1887" priority="5" stopIfTrue="1" operator="equal">
      <formula>"interv"</formula>
    </cfRule>
    <cfRule type="cellIs" dxfId="1886" priority="6" stopIfTrue="1" operator="equal">
      <formula>"reco"</formula>
    </cfRule>
    <cfRule type="cellIs" dxfId="1885" priority="7" stopIfTrue="1" operator="equal">
      <formula>"interv"</formula>
    </cfRule>
    <cfRule type="cellIs" dxfId="1884" priority="8" stopIfTrue="1" operator="equal">
      <formula>"reco"</formula>
    </cfRule>
    <cfRule type="cellIs" dxfId="1883" priority="9" stopIfTrue="1" operator="equal">
      <formula>"interv"</formula>
    </cfRule>
    <cfRule type="cellIs" dxfId="1882" priority="10" stopIfTrue="1" operator="equal">
      <formula>"reco"</formula>
    </cfRule>
    <cfRule type="cellIs" dxfId="1881" priority="11" stopIfTrue="1" operator="equal">
      <formula>"interv"</formula>
    </cfRule>
    <cfRule type="cellIs" dxfId="1880" priority="12" stopIfTrue="1" operator="equal">
      <formula>"reco"</formula>
    </cfRule>
    <cfRule type="cellIs" dxfId="1879" priority="13" stopIfTrue="1" operator="equal">
      <formula>"interv"</formula>
    </cfRule>
    <cfRule type="cellIs" dxfId="1878" priority="14" stopIfTrue="1" operator="equal">
      <formula>"reco"</formula>
    </cfRule>
    <cfRule type="cellIs" dxfId="1877" priority="15" stopIfTrue="1" operator="equal">
      <formula>"interv"</formula>
    </cfRule>
    <cfRule type="cellIs" dxfId="1876" priority="16" stopIfTrue="1" operator="equal">
      <formula>"reco"</formula>
    </cfRule>
    <cfRule type="cellIs" dxfId="1875" priority="17" stopIfTrue="1" operator="equal">
      <formula>"interv"</formula>
    </cfRule>
    <cfRule type="cellIs" dxfId="1874" priority="18" stopIfTrue="1" operator="equal">
      <formula>"reco"</formula>
    </cfRule>
    <cfRule type="cellIs" dxfId="1873" priority="19" stopIfTrue="1" operator="equal">
      <formula>"interv"</formula>
    </cfRule>
    <cfRule type="cellIs" dxfId="1872" priority="20" stopIfTrue="1" operator="equal">
      <formula>"reco"</formula>
    </cfRule>
    <cfRule type="cellIs" dxfId="1871" priority="21" stopIfTrue="1" operator="equal">
      <formula>"interv"</formula>
    </cfRule>
    <cfRule type="cellIs" dxfId="1870" priority="22" stopIfTrue="1" operator="equal">
      <formula>"reco"</formula>
    </cfRule>
    <cfRule type="cellIs" dxfId="1869" priority="23" stopIfTrue="1" operator="equal">
      <formula>"interv"</formula>
    </cfRule>
    <cfRule type="cellIs" dxfId="1868" priority="24" stopIfTrue="1" operator="equal">
      <formula>"reco"</formula>
    </cfRule>
    <cfRule type="cellIs" dxfId="1867" priority="25" stopIfTrue="1" operator="equal">
      <formula>"interv"</formula>
    </cfRule>
    <cfRule type="cellIs" dxfId="1866" priority="26" stopIfTrue="1" operator="equal">
      <formula>"reco"</formula>
    </cfRule>
    <cfRule type="cellIs" dxfId="1865" priority="27" stopIfTrue="1" operator="equal">
      <formula>"interv"</formula>
    </cfRule>
    <cfRule type="cellIs" dxfId="1864" priority="28" stopIfTrue="1" operator="equal">
      <formula>"reco"</formula>
    </cfRule>
    <cfRule type="cellIs" dxfId="1863" priority="29" stopIfTrue="1" operator="equal">
      <formula>"interv"</formula>
    </cfRule>
    <cfRule type="cellIs" dxfId="1862" priority="30" stopIfTrue="1" operator="equal">
      <formula>"reco"</formula>
    </cfRule>
    <cfRule type="cellIs" dxfId="1861" priority="31" stopIfTrue="1" operator="equal">
      <formula>"interv"</formula>
    </cfRule>
    <cfRule type="cellIs" dxfId="1860" priority="32" stopIfTrue="1" operator="equal">
      <formula>"reco"</formula>
    </cfRule>
    <cfRule type="cellIs" dxfId="1859" priority="33" stopIfTrue="1" operator="equal">
      <formula>"interv"</formula>
    </cfRule>
    <cfRule type="cellIs" dxfId="1858" priority="34" stopIfTrue="1" operator="equal">
      <formula>"reco"</formula>
    </cfRule>
    <cfRule type="cellIs" dxfId="1857" priority="35" stopIfTrue="1" operator="equal">
      <formula>"interv"</formula>
    </cfRule>
    <cfRule type="cellIs" dxfId="1856" priority="36" stopIfTrue="1" operator="equal">
      <formula>"reco"</formula>
    </cfRule>
    <cfRule type="cellIs" dxfId="1855" priority="37" stopIfTrue="1" operator="equal">
      <formula>"interv"</formula>
    </cfRule>
    <cfRule type="cellIs" dxfId="1854" priority="38" stopIfTrue="1" operator="equal">
      <formula>"reco"</formula>
    </cfRule>
    <cfRule type="cellIs" dxfId="1853" priority="39" stopIfTrue="1" operator="equal">
      <formula>"interv"</formula>
    </cfRule>
    <cfRule type="cellIs" dxfId="1852" priority="40" stopIfTrue="1" operator="equal">
      <formula>"reco"</formula>
    </cfRule>
    <cfRule type="cellIs" dxfId="1851" priority="41" stopIfTrue="1" operator="equal">
      <formula>"interv"</formula>
    </cfRule>
    <cfRule type="cellIs" dxfId="1850" priority="42" stopIfTrue="1" operator="equal">
      <formula>"reco"</formula>
    </cfRule>
    <cfRule type="cellIs" dxfId="1849" priority="43" stopIfTrue="1" operator="equal">
      <formula>"interv"</formula>
    </cfRule>
    <cfRule type="cellIs" dxfId="1848" priority="44" stopIfTrue="1" operator="equal">
      <formula>"reco"</formula>
    </cfRule>
    <cfRule type="cellIs" dxfId="1847" priority="45" stopIfTrue="1" operator="equal">
      <formula>"interv"</formula>
    </cfRule>
    <cfRule type="cellIs" dxfId="1846" priority="46" stopIfTrue="1" operator="equal">
      <formula>"reco"</formula>
    </cfRule>
    <cfRule type="cellIs" dxfId="1845" priority="47" stopIfTrue="1" operator="equal">
      <formula>"interv"</formula>
    </cfRule>
    <cfRule type="cellIs" dxfId="1844" priority="48" stopIfTrue="1" operator="equal">
      <formula>"reco"</formula>
    </cfRule>
    <cfRule type="cellIs" dxfId="1843" priority="49" stopIfTrue="1" operator="equal">
      <formula>"interv"</formula>
    </cfRule>
    <cfRule type="cellIs" dxfId="1842" priority="50" stopIfTrue="1" operator="equal">
      <formula>"reco"</formula>
    </cfRule>
    <cfRule type="cellIs" dxfId="1841" priority="51" stopIfTrue="1" operator="equal">
      <formula>"interv"</formula>
    </cfRule>
    <cfRule type="cellIs" dxfId="1840" priority="52" stopIfTrue="1" operator="equal">
      <formula>"reco"</formula>
    </cfRule>
    <cfRule type="cellIs" dxfId="1839" priority="53" stopIfTrue="1" operator="equal">
      <formula>"interv"</formula>
    </cfRule>
    <cfRule type="cellIs" dxfId="1838" priority="54" stopIfTrue="1" operator="equal">
      <formula>"reco"</formula>
    </cfRule>
    <cfRule type="cellIs" dxfId="1837" priority="55" stopIfTrue="1" operator="equal">
      <formula>"interv"</formula>
    </cfRule>
    <cfRule type="cellIs" dxfId="1836" priority="56" stopIfTrue="1" operator="equal">
      <formula>"reco"</formula>
    </cfRule>
    <cfRule type="cellIs" dxfId="1835" priority="57" stopIfTrue="1" operator="equal">
      <formula>"interv"</formula>
    </cfRule>
    <cfRule type="cellIs" dxfId="1834" priority="58" stopIfTrue="1" operator="equal">
      <formula>"reco"</formula>
    </cfRule>
    <cfRule type="cellIs" dxfId="1833" priority="59" stopIfTrue="1" operator="equal">
      <formula>"interv"</formula>
    </cfRule>
    <cfRule type="cellIs" dxfId="1832" priority="60" stopIfTrue="1" operator="equal">
      <formula>"reco"</formula>
    </cfRule>
    <cfRule type="cellIs" dxfId="1831" priority="61" stopIfTrue="1" operator="equal">
      <formula>"interv"</formula>
    </cfRule>
    <cfRule type="cellIs" dxfId="1830" priority="62" stopIfTrue="1" operator="equal">
      <formula>"reco"</formula>
    </cfRule>
    <cfRule type="cellIs" dxfId="1829" priority="63" stopIfTrue="1" operator="equal">
      <formula>"interv"</formula>
    </cfRule>
    <cfRule type="cellIs" dxfId="1828" priority="64" stopIfTrue="1" operator="equal">
      <formula>"reco"</formula>
    </cfRule>
    <cfRule type="cellIs" dxfId="1827" priority="65" stopIfTrue="1" operator="equal">
      <formula>"interv"</formula>
    </cfRule>
    <cfRule type="cellIs" dxfId="1826" priority="66" stopIfTrue="1" operator="equal">
      <formula>"reco"</formula>
    </cfRule>
    <cfRule type="cellIs" dxfId="1825" priority="67" stopIfTrue="1" operator="equal">
      <formula>"interv"</formula>
    </cfRule>
    <cfRule type="cellIs" dxfId="1824" priority="68" stopIfTrue="1" operator="equal">
      <formula>"reco"</formula>
    </cfRule>
    <cfRule type="cellIs" dxfId="1823" priority="69" stopIfTrue="1" operator="equal">
      <formula>"interv"</formula>
    </cfRule>
    <cfRule type="cellIs" dxfId="1822" priority="70" stopIfTrue="1" operator="equal">
      <formula>"reco"</formula>
    </cfRule>
    <cfRule type="cellIs" dxfId="1821" priority="71" stopIfTrue="1" operator="equal">
      <formula>"interv"</formula>
    </cfRule>
    <cfRule type="cellIs" dxfId="1820" priority="72" stopIfTrue="1" operator="equal">
      <formula>"reco"</formula>
    </cfRule>
    <cfRule type="cellIs" dxfId="1819" priority="73" stopIfTrue="1" operator="equal">
      <formula>"interv"</formula>
    </cfRule>
    <cfRule type="cellIs" dxfId="1818" priority="74" stopIfTrue="1" operator="equal">
      <formula>"reco"</formula>
    </cfRule>
    <cfRule type="cellIs" dxfId="1817" priority="75" stopIfTrue="1" operator="equal">
      <formula>"interv"</formula>
    </cfRule>
    <cfRule type="cellIs" dxfId="1816" priority="76" stopIfTrue="1" operator="equal">
      <formula>"reco"</formula>
    </cfRule>
    <cfRule type="cellIs" dxfId="1815" priority="77" stopIfTrue="1" operator="equal">
      <formula>"interv"</formula>
    </cfRule>
    <cfRule type="cellIs" dxfId="1814" priority="78" stopIfTrue="1" operator="equal">
      <formula>"reco"</formula>
    </cfRule>
    <cfRule type="cellIs" dxfId="1813" priority="79" stopIfTrue="1" operator="equal">
      <formula>"interv"</formula>
    </cfRule>
    <cfRule type="cellIs" dxfId="1812" priority="80" stopIfTrue="1" operator="equal">
      <formula>"reco"</formula>
    </cfRule>
    <cfRule type="cellIs" dxfId="1811" priority="81" stopIfTrue="1" operator="equal">
      <formula>"interv"</formula>
    </cfRule>
    <cfRule type="cellIs" dxfId="1810" priority="82" stopIfTrue="1" operator="equal">
      <formula>"reco"</formula>
    </cfRule>
    <cfRule type="cellIs" dxfId="1809" priority="83" stopIfTrue="1" operator="equal">
      <formula>"interv"</formula>
    </cfRule>
    <cfRule type="cellIs" dxfId="1808" priority="84" stopIfTrue="1" operator="equal">
      <formula>"reco"</formula>
    </cfRule>
    <cfRule type="cellIs" dxfId="1807" priority="85" stopIfTrue="1" operator="equal">
      <formula>"interv"</formula>
    </cfRule>
    <cfRule type="cellIs" dxfId="1806" priority="86" stopIfTrue="1" operator="equal">
      <formula>"reco"</formula>
    </cfRule>
    <cfRule type="cellIs" dxfId="1805" priority="87" stopIfTrue="1" operator="equal">
      <formula>"interv"</formula>
    </cfRule>
    <cfRule type="cellIs" dxfId="1804" priority="88" stopIfTrue="1" operator="equal">
      <formula>"reco"</formula>
    </cfRule>
    <cfRule type="cellIs" dxfId="1803" priority="89" stopIfTrue="1" operator="equal">
      <formula>"interv"</formula>
    </cfRule>
    <cfRule type="cellIs" dxfId="1802" priority="90" stopIfTrue="1" operator="equal">
      <formula>"reco"</formula>
    </cfRule>
    <cfRule type="cellIs" dxfId="1801" priority="91" stopIfTrue="1" operator="equal">
      <formula>"interv"</formula>
    </cfRule>
    <cfRule type="cellIs" dxfId="1800" priority="92" stopIfTrue="1" operator="equal">
      <formula>"reco"</formula>
    </cfRule>
    <cfRule type="cellIs" dxfId="1799" priority="93" stopIfTrue="1" operator="equal">
      <formula>"interv"</formula>
    </cfRule>
    <cfRule type="cellIs" dxfId="1798" priority="94" stopIfTrue="1" operator="equal">
      <formula>"reco"</formula>
    </cfRule>
    <cfRule type="cellIs" dxfId="1797" priority="95" stopIfTrue="1" operator="equal">
      <formula>"interv"</formula>
    </cfRule>
    <cfRule type="cellIs" dxfId="1796" priority="96" stopIfTrue="1" operator="equal">
      <formula>"reco"</formula>
    </cfRule>
    <cfRule type="cellIs" dxfId="1795" priority="97" stopIfTrue="1" operator="equal">
      <formula>"interv"</formula>
    </cfRule>
    <cfRule type="cellIs" dxfId="1794" priority="98" stopIfTrue="1" operator="equal">
      <formula>"reco"</formula>
    </cfRule>
    <cfRule type="cellIs" dxfId="1793" priority="99" stopIfTrue="1" operator="equal">
      <formula>"interv"</formula>
    </cfRule>
    <cfRule type="cellIs" dxfId="1792" priority="100" stopIfTrue="1" operator="equal">
      <formula>"reco"</formula>
    </cfRule>
    <cfRule type="cellIs" dxfId="1791" priority="101" stopIfTrue="1" operator="equal">
      <formula>"interv"</formula>
    </cfRule>
    <cfRule type="cellIs" dxfId="1790" priority="102" stopIfTrue="1" operator="equal">
      <formula>"reco"</formula>
    </cfRule>
    <cfRule type="cellIs" dxfId="1789" priority="103" stopIfTrue="1" operator="equal">
      <formula>"interv"</formula>
    </cfRule>
    <cfRule type="cellIs" dxfId="1788" priority="104" stopIfTrue="1" operator="equal">
      <formula>"reco"</formula>
    </cfRule>
    <cfRule type="cellIs" dxfId="1787" priority="105" stopIfTrue="1" operator="equal">
      <formula>"interv"</formula>
    </cfRule>
    <cfRule type="cellIs" dxfId="1786" priority="106" stopIfTrue="1" operator="equal">
      <formula>"reco"</formula>
    </cfRule>
    <cfRule type="cellIs" dxfId="1785" priority="107" stopIfTrue="1" operator="equal">
      <formula>"interv"</formula>
    </cfRule>
    <cfRule type="cellIs" dxfId="1784" priority="108" stopIfTrue="1" operator="equal">
      <formula>"reco"</formula>
    </cfRule>
    <cfRule type="cellIs" dxfId="1783" priority="109" stopIfTrue="1" operator="equal">
      <formula>"interv"</formula>
    </cfRule>
    <cfRule type="cellIs" dxfId="1782" priority="110" stopIfTrue="1" operator="equal">
      <formula>"reco"</formula>
    </cfRule>
    <cfRule type="cellIs" dxfId="1781" priority="111" stopIfTrue="1" operator="equal">
      <formula>"interv"</formula>
    </cfRule>
    <cfRule type="cellIs" dxfId="1780" priority="112" stopIfTrue="1" operator="equal">
      <formula>"reco"</formula>
    </cfRule>
    <cfRule type="cellIs" dxfId="1779" priority="113" stopIfTrue="1" operator="equal">
      <formula>"interv"</formula>
    </cfRule>
    <cfRule type="cellIs" dxfId="1778" priority="114" stopIfTrue="1" operator="equal">
      <formula>"reco"</formula>
    </cfRule>
    <cfRule type="cellIs" dxfId="1777" priority="115" stopIfTrue="1" operator="equal">
      <formula>"interv"</formula>
    </cfRule>
    <cfRule type="cellIs" dxfId="1776" priority="116" stopIfTrue="1" operator="equal">
      <formula>"reco"</formula>
    </cfRule>
    <cfRule type="cellIs" dxfId="1775" priority="117" stopIfTrue="1" operator="equal">
      <formula>"interv"</formula>
    </cfRule>
    <cfRule type="cellIs" dxfId="1774" priority="118" stopIfTrue="1" operator="equal">
      <formula>"reco"</formula>
    </cfRule>
    <cfRule type="cellIs" dxfId="1773" priority="119" stopIfTrue="1" operator="equal">
      <formula>"interv"</formula>
    </cfRule>
    <cfRule type="cellIs" dxfId="1772" priority="120" stopIfTrue="1" operator="equal">
      <formula>"reco"</formula>
    </cfRule>
    <cfRule type="cellIs" dxfId="1771" priority="121" stopIfTrue="1" operator="equal">
      <formula>"interv"</formula>
    </cfRule>
    <cfRule type="cellIs" dxfId="1770" priority="122" stopIfTrue="1" operator="equal">
      <formula>"reco"</formula>
    </cfRule>
    <cfRule type="cellIs" dxfId="1769" priority="123" stopIfTrue="1" operator="equal">
      <formula>"interv"</formula>
    </cfRule>
    <cfRule type="cellIs" dxfId="1768" priority="124" stopIfTrue="1" operator="equal">
      <formula>"reco"</formula>
    </cfRule>
    <cfRule type="cellIs" dxfId="1767" priority="125" stopIfTrue="1" operator="equal">
      <formula>"interv"</formula>
    </cfRule>
    <cfRule type="cellIs" dxfId="1766" priority="126" stopIfTrue="1" operator="equal">
      <formula>"reco"</formula>
    </cfRule>
    <cfRule type="cellIs" dxfId="1765" priority="127" stopIfTrue="1" operator="equal">
      <formula>"interv"</formula>
    </cfRule>
    <cfRule type="cellIs" dxfId="1764" priority="128" stopIfTrue="1" operator="equal">
      <formula>"reco"</formula>
    </cfRule>
    <cfRule type="cellIs" dxfId="1763" priority="129" stopIfTrue="1" operator="equal">
      <formula>"interv"</formula>
    </cfRule>
    <cfRule type="cellIs" dxfId="1762" priority="130" stopIfTrue="1" operator="equal">
      <formula>"reco"</formula>
    </cfRule>
    <cfRule type="cellIs" dxfId="1761" priority="131" stopIfTrue="1" operator="equal">
      <formula>"interv"</formula>
    </cfRule>
    <cfRule type="cellIs" dxfId="1760" priority="132" stopIfTrue="1" operator="equal">
      <formula>"reco"</formula>
    </cfRule>
    <cfRule type="cellIs" dxfId="1759" priority="133" stopIfTrue="1" operator="equal">
      <formula>"interv"</formula>
    </cfRule>
    <cfRule type="cellIs" dxfId="1758" priority="134" stopIfTrue="1" operator="equal">
      <formula>"reco"</formula>
    </cfRule>
    <cfRule type="cellIs" dxfId="1757" priority="135" stopIfTrue="1" operator="equal">
      <formula>"interv"</formula>
    </cfRule>
    <cfRule type="cellIs" dxfId="1756" priority="136" stopIfTrue="1" operator="equal">
      <formula>"reco"</formula>
    </cfRule>
    <cfRule type="cellIs" dxfId="1755" priority="137" stopIfTrue="1" operator="equal">
      <formula>"interv"</formula>
    </cfRule>
    <cfRule type="cellIs" dxfId="1754" priority="138" stopIfTrue="1" operator="equal">
      <formula>"reco"</formula>
    </cfRule>
    <cfRule type="cellIs" dxfId="1753" priority="139" stopIfTrue="1" operator="equal">
      <formula>"interv"</formula>
    </cfRule>
    <cfRule type="cellIs" dxfId="1752" priority="140" stopIfTrue="1" operator="equal">
      <formula>"reco"</formula>
    </cfRule>
    <cfRule type="cellIs" dxfId="1751" priority="141" stopIfTrue="1" operator="equal">
      <formula>"interv"</formula>
    </cfRule>
    <cfRule type="cellIs" dxfId="1750" priority="142" stopIfTrue="1" operator="equal">
      <formula>"reco"</formula>
    </cfRule>
    <cfRule type="cellIs" dxfId="1749" priority="143" stopIfTrue="1" operator="equal">
      <formula>"interv"</formula>
    </cfRule>
    <cfRule type="cellIs" dxfId="1748" priority="144" stopIfTrue="1" operator="equal">
      <formula>"reco"</formula>
    </cfRule>
    <cfRule type="cellIs" dxfId="1747" priority="145" stopIfTrue="1" operator="equal">
      <formula>"interv"</formula>
    </cfRule>
    <cfRule type="cellIs" dxfId="1746" priority="146" stopIfTrue="1" operator="equal">
      <formula>"reco"</formula>
    </cfRule>
    <cfRule type="cellIs" dxfId="1745" priority="147" stopIfTrue="1" operator="equal">
      <formula>"interv"</formula>
    </cfRule>
    <cfRule type="cellIs" dxfId="1744" priority="148" stopIfTrue="1" operator="equal">
      <formula>"reco"</formula>
    </cfRule>
    <cfRule type="cellIs" dxfId="1743" priority="149" stopIfTrue="1" operator="equal">
      <formula>"interv"</formula>
    </cfRule>
    <cfRule type="cellIs" dxfId="1742" priority="150" stopIfTrue="1" operator="equal">
      <formula>"reco"</formula>
    </cfRule>
    <cfRule type="cellIs" dxfId="1741" priority="151" stopIfTrue="1" operator="equal">
      <formula>"interv"</formula>
    </cfRule>
    <cfRule type="cellIs" dxfId="1740" priority="152" stopIfTrue="1" operator="equal">
      <formula>"reco"</formula>
    </cfRule>
    <cfRule type="cellIs" dxfId="1739" priority="153" stopIfTrue="1" operator="equal">
      <formula>"interv"</formula>
    </cfRule>
    <cfRule type="cellIs" dxfId="1738" priority="154" stopIfTrue="1" operator="equal">
      <formula>"reco"</formula>
    </cfRule>
    <cfRule type="cellIs" dxfId="1737" priority="155" stopIfTrue="1" operator="equal">
      <formula>"interv"</formula>
    </cfRule>
    <cfRule type="cellIs" dxfId="1736" priority="156" stopIfTrue="1" operator="equal">
      <formula>"reco"</formula>
    </cfRule>
    <cfRule type="cellIs" dxfId="1735" priority="157" stopIfTrue="1" operator="equal">
      <formula>"interv"</formula>
    </cfRule>
    <cfRule type="cellIs" dxfId="1734" priority="158" stopIfTrue="1" operator="equal">
      <formula>"reco"</formula>
    </cfRule>
    <cfRule type="cellIs" dxfId="1733" priority="159" stopIfTrue="1" operator="equal">
      <formula>"interv"</formula>
    </cfRule>
    <cfRule type="cellIs" dxfId="1732" priority="160" stopIfTrue="1" operator="equal">
      <formula>"reco"</formula>
    </cfRule>
    <cfRule type="cellIs" dxfId="1731" priority="161" stopIfTrue="1" operator="equal">
      <formula>"interv"</formula>
    </cfRule>
    <cfRule type="cellIs" dxfId="1730" priority="162" stopIfTrue="1" operator="equal">
      <formula>"reco"</formula>
    </cfRule>
    <cfRule type="cellIs" dxfId="1729" priority="163" stopIfTrue="1" operator="equal">
      <formula>"interv"</formula>
    </cfRule>
    <cfRule type="cellIs" dxfId="1728" priority="164" stopIfTrue="1" operator="equal">
      <formula>"reco"</formula>
    </cfRule>
    <cfRule type="cellIs" dxfId="1727" priority="165" stopIfTrue="1" operator="equal">
      <formula>"interv"</formula>
    </cfRule>
    <cfRule type="cellIs" dxfId="1726" priority="166" stopIfTrue="1" operator="equal">
      <formula>"reco"</formula>
    </cfRule>
    <cfRule type="cellIs" dxfId="1725" priority="167" stopIfTrue="1" operator="equal">
      <formula>"interv"</formula>
    </cfRule>
    <cfRule type="cellIs" dxfId="1724" priority="168" stopIfTrue="1" operator="equal">
      <formula>"reco"</formula>
    </cfRule>
    <cfRule type="cellIs" dxfId="1723" priority="169" stopIfTrue="1" operator="equal">
      <formula>"interv"</formula>
    </cfRule>
    <cfRule type="cellIs" dxfId="1722" priority="170" stopIfTrue="1" operator="equal">
      <formula>"reco"</formula>
    </cfRule>
    <cfRule type="cellIs" dxfId="1721" priority="171" stopIfTrue="1" operator="equal">
      <formula>"interv"</formula>
    </cfRule>
    <cfRule type="cellIs" dxfId="1720" priority="172" stopIfTrue="1" operator="equal">
      <formula>"reco"</formula>
    </cfRule>
    <cfRule type="cellIs" dxfId="1719" priority="173" stopIfTrue="1" operator="equal">
      <formula>"interv"</formula>
    </cfRule>
    <cfRule type="cellIs" dxfId="1718" priority="174" stopIfTrue="1" operator="equal">
      <formula>"reco"</formula>
    </cfRule>
    <cfRule type="cellIs" dxfId="1717" priority="175" stopIfTrue="1" operator="equal">
      <formula>"interv"</formula>
    </cfRule>
    <cfRule type="cellIs" dxfId="1716" priority="176" stopIfTrue="1" operator="equal">
      <formula>"reco"</formula>
    </cfRule>
    <cfRule type="cellIs" dxfId="1715" priority="177" stopIfTrue="1" operator="equal">
      <formula>"interv"</formula>
    </cfRule>
    <cfRule type="cellIs" dxfId="1714" priority="178" stopIfTrue="1" operator="equal">
      <formula>"reco"</formula>
    </cfRule>
    <cfRule type="cellIs" dxfId="1713" priority="179" stopIfTrue="1" operator="equal">
      <formula>"interv"</formula>
    </cfRule>
    <cfRule type="cellIs" dxfId="1712" priority="180" stopIfTrue="1" operator="equal">
      <formula>"reco"</formula>
    </cfRule>
    <cfRule type="cellIs" dxfId="1711" priority="181" stopIfTrue="1" operator="equal">
      <formula>"interv"</formula>
    </cfRule>
    <cfRule type="cellIs" dxfId="1710" priority="182" stopIfTrue="1" operator="equal">
      <formula>"reco"</formula>
    </cfRule>
    <cfRule type="cellIs" dxfId="1709" priority="183" stopIfTrue="1" operator="equal">
      <formula>"interv"</formula>
    </cfRule>
    <cfRule type="cellIs" dxfId="1708" priority="184" stopIfTrue="1" operator="equal">
      <formula>"reco"</formula>
    </cfRule>
    <cfRule type="cellIs" dxfId="1707" priority="185" stopIfTrue="1" operator="equal">
      <formula>"interv"</formula>
    </cfRule>
    <cfRule type="cellIs" dxfId="1706" priority="186" stopIfTrue="1" operator="equal">
      <formula>"reco"</formula>
    </cfRule>
    <cfRule type="cellIs" dxfId="1705" priority="187" stopIfTrue="1" operator="equal">
      <formula>"interv"</formula>
    </cfRule>
    <cfRule type="cellIs" dxfId="1704" priority="188" stopIfTrue="1" operator="equal">
      <formula>"reco"</formula>
    </cfRule>
    <cfRule type="cellIs" dxfId="1703" priority="189" stopIfTrue="1" operator="equal">
      <formula>"interv"</formula>
    </cfRule>
    <cfRule type="cellIs" dxfId="1702" priority="190" stopIfTrue="1" operator="equal">
      <formula>"reco"</formula>
    </cfRule>
    <cfRule type="cellIs" dxfId="1701" priority="191" stopIfTrue="1" operator="equal">
      <formula>"interv"</formula>
    </cfRule>
    <cfRule type="cellIs" dxfId="1700" priority="192" stopIfTrue="1" operator="equal">
      <formula>"reco"</formula>
    </cfRule>
    <cfRule type="cellIs" dxfId="1699" priority="193" stopIfTrue="1" operator="equal">
      <formula>"interv"</formula>
    </cfRule>
    <cfRule type="cellIs" dxfId="1698" priority="194" stopIfTrue="1" operator="equal">
      <formula>"reco"</formula>
    </cfRule>
    <cfRule type="cellIs" dxfId="1697" priority="195" stopIfTrue="1" operator="equal">
      <formula>"interv"</formula>
    </cfRule>
    <cfRule type="cellIs" dxfId="1696" priority="196" stopIfTrue="1" operator="equal">
      <formula>"reco"</formula>
    </cfRule>
    <cfRule type="cellIs" dxfId="1695" priority="197" stopIfTrue="1" operator="equal">
      <formula>"interv"</formula>
    </cfRule>
    <cfRule type="cellIs" dxfId="1694" priority="198" stopIfTrue="1" operator="equal">
      <formula>"reco"</formula>
    </cfRule>
    <cfRule type="cellIs" dxfId="1693" priority="199" stopIfTrue="1" operator="equal">
      <formula>"interv"</formula>
    </cfRule>
    <cfRule type="cellIs" dxfId="1692" priority="200" stopIfTrue="1" operator="equal">
      <formula>"reco"</formula>
    </cfRule>
    <cfRule type="cellIs" dxfId="1691" priority="201" stopIfTrue="1" operator="equal">
      <formula>"interv"</formula>
    </cfRule>
    <cfRule type="cellIs" dxfId="1690" priority="202" stopIfTrue="1" operator="equal">
      <formula>"reco"</formula>
    </cfRule>
    <cfRule type="cellIs" dxfId="1689" priority="203" stopIfTrue="1" operator="equal">
      <formula>"interv"</formula>
    </cfRule>
    <cfRule type="cellIs" dxfId="1688" priority="204" stopIfTrue="1" operator="equal">
      <formula>"reco"</formula>
    </cfRule>
    <cfRule type="cellIs" dxfId="1687" priority="205" stopIfTrue="1" operator="equal">
      <formula>"interv"</formula>
    </cfRule>
    <cfRule type="cellIs" dxfId="1686" priority="206" stopIfTrue="1" operator="equal">
      <formula>"reco"</formula>
    </cfRule>
    <cfRule type="cellIs" dxfId="1685" priority="207" stopIfTrue="1" operator="equal">
      <formula>"interv"</formula>
    </cfRule>
    <cfRule type="cellIs" dxfId="1684" priority="208" stopIfTrue="1" operator="equal">
      <formula>"reco"</formula>
    </cfRule>
    <cfRule type="cellIs" dxfId="1683" priority="209" stopIfTrue="1" operator="equal">
      <formula>"interv"</formula>
    </cfRule>
    <cfRule type="cellIs" dxfId="1682" priority="210" stopIfTrue="1" operator="equal">
      <formula>"reco"</formula>
    </cfRule>
    <cfRule type="cellIs" dxfId="1681" priority="211" stopIfTrue="1" operator="equal">
      <formula>"interv"</formula>
    </cfRule>
    <cfRule type="cellIs" dxfId="1680" priority="212" stopIfTrue="1" operator="equal">
      <formula>"reco"</formula>
    </cfRule>
    <cfRule type="cellIs" dxfId="1679" priority="213" stopIfTrue="1" operator="equal">
      <formula>"interv"</formula>
    </cfRule>
    <cfRule type="cellIs" dxfId="1678" priority="214" stopIfTrue="1" operator="equal">
      <formula>"reco"</formula>
    </cfRule>
    <cfRule type="cellIs" dxfId="1677" priority="215" stopIfTrue="1" operator="equal">
      <formula>"interv"</formula>
    </cfRule>
    <cfRule type="cellIs" dxfId="1676" priority="216" stopIfTrue="1" operator="equal">
      <formula>"reco"</formula>
    </cfRule>
    <cfRule type="cellIs" dxfId="1675" priority="217" stopIfTrue="1" operator="equal">
      <formula>"interv"</formula>
    </cfRule>
    <cfRule type="cellIs" dxfId="1674" priority="218" stopIfTrue="1" operator="equal">
      <formula>"reco"</formula>
    </cfRule>
    <cfRule type="cellIs" dxfId="1673" priority="219" stopIfTrue="1" operator="equal">
      <formula>"interv"</formula>
    </cfRule>
    <cfRule type="cellIs" dxfId="1672" priority="220" stopIfTrue="1" operator="equal">
      <formula>"reco"</formula>
    </cfRule>
    <cfRule type="cellIs" dxfId="1671" priority="221" stopIfTrue="1" operator="equal">
      <formula>"interv"</formula>
    </cfRule>
    <cfRule type="cellIs" dxfId="1670" priority="222" stopIfTrue="1" operator="equal">
      <formula>"reco"</formula>
    </cfRule>
    <cfRule type="cellIs" dxfId="1669" priority="223" stopIfTrue="1" operator="equal">
      <formula>"interv"</formula>
    </cfRule>
    <cfRule type="cellIs" dxfId="1668" priority="224" stopIfTrue="1" operator="equal">
      <formula>"reco"</formula>
    </cfRule>
    <cfRule type="cellIs" dxfId="1667" priority="225" stopIfTrue="1" operator="equal">
      <formula>"interv"</formula>
    </cfRule>
    <cfRule type="cellIs" dxfId="1666" priority="226" stopIfTrue="1" operator="equal">
      <formula>"reco"</formula>
    </cfRule>
    <cfRule type="cellIs" dxfId="1665" priority="227" stopIfTrue="1" operator="equal">
      <formula>"interv"</formula>
    </cfRule>
    <cfRule type="cellIs" dxfId="1664" priority="228" stopIfTrue="1" operator="equal">
      <formula>"reco"</formula>
    </cfRule>
    <cfRule type="cellIs" dxfId="1663" priority="229" stopIfTrue="1" operator="equal">
      <formula>"interv"</formula>
    </cfRule>
    <cfRule type="cellIs" dxfId="1662" priority="230" stopIfTrue="1" operator="equal">
      <formula>"reco"</formula>
    </cfRule>
    <cfRule type="cellIs" dxfId="1661" priority="231" stopIfTrue="1" operator="equal">
      <formula>"interv"</formula>
    </cfRule>
    <cfRule type="cellIs" dxfId="1660" priority="232" stopIfTrue="1" operator="equal">
      <formula>"reco"</formula>
    </cfRule>
    <cfRule type="cellIs" dxfId="1659" priority="233" stopIfTrue="1" operator="equal">
      <formula>"interv"</formula>
    </cfRule>
    <cfRule type="cellIs" dxfId="1658" priority="234" stopIfTrue="1" operator="equal">
      <formula>"reco"</formula>
    </cfRule>
    <cfRule type="cellIs" dxfId="1657" priority="235" stopIfTrue="1" operator="equal">
      <formula>"interv"</formula>
    </cfRule>
    <cfRule type="cellIs" dxfId="1656" priority="236" stopIfTrue="1" operator="equal">
      <formula>"reco"</formula>
    </cfRule>
    <cfRule type="cellIs" dxfId="1655" priority="237" stopIfTrue="1" operator="equal">
      <formula>"interv"</formula>
    </cfRule>
    <cfRule type="cellIs" dxfId="1654" priority="238" stopIfTrue="1" operator="equal">
      <formula>"reco"</formula>
    </cfRule>
    <cfRule type="cellIs" dxfId="1653" priority="239" stopIfTrue="1" operator="equal">
      <formula>"interv"</formula>
    </cfRule>
    <cfRule type="cellIs" dxfId="1652" priority="240" stopIfTrue="1" operator="equal">
      <formula>"reco"</formula>
    </cfRule>
    <cfRule type="cellIs" dxfId="1651" priority="241" stopIfTrue="1" operator="equal">
      <formula>"interv"</formula>
    </cfRule>
    <cfRule type="cellIs" dxfId="1650" priority="242" stopIfTrue="1" operator="equal">
      <formula>"reco"</formula>
    </cfRule>
    <cfRule type="cellIs" dxfId="1649" priority="243" stopIfTrue="1" operator="equal">
      <formula>"interv"</formula>
    </cfRule>
    <cfRule type="cellIs" dxfId="1648" priority="244" stopIfTrue="1" operator="equal">
      <formula>"reco"</formula>
    </cfRule>
    <cfRule type="cellIs" dxfId="1647" priority="245" stopIfTrue="1" operator="equal">
      <formula>"interv"</formula>
    </cfRule>
    <cfRule type="cellIs" dxfId="1646" priority="246" stopIfTrue="1" operator="equal">
      <formula>"reco"</formula>
    </cfRule>
    <cfRule type="cellIs" dxfId="1645" priority="247" stopIfTrue="1" operator="equal">
      <formula>"interv"</formula>
    </cfRule>
    <cfRule type="cellIs" dxfId="1644" priority="248" stopIfTrue="1" operator="equal">
      <formula>"reco"</formula>
    </cfRule>
    <cfRule type="cellIs" dxfId="1643" priority="249" stopIfTrue="1" operator="equal">
      <formula>"interv"</formula>
    </cfRule>
    <cfRule type="cellIs" dxfId="1642" priority="250" stopIfTrue="1" operator="equal">
      <formula>"reco"</formula>
    </cfRule>
    <cfRule type="cellIs" dxfId="1641" priority="251" stopIfTrue="1" operator="equal">
      <formula>"interv"</formula>
    </cfRule>
    <cfRule type="cellIs" dxfId="1640" priority="252" stopIfTrue="1" operator="equal">
      <formula>"reco"</formula>
    </cfRule>
    <cfRule type="cellIs" dxfId="1639" priority="253" stopIfTrue="1" operator="equal">
      <formula>"interv"</formula>
    </cfRule>
    <cfRule type="cellIs" dxfId="1638" priority="254" stopIfTrue="1" operator="equal">
      <formula>"reco"</formula>
    </cfRule>
    <cfRule type="cellIs" dxfId="1637" priority="255" stopIfTrue="1" operator="equal">
      <formula>"interv"</formula>
    </cfRule>
    <cfRule type="cellIs" dxfId="1636" priority="256" stopIfTrue="1" operator="equal">
      <formula>"reco"</formula>
    </cfRule>
    <cfRule type="cellIs" dxfId="1635" priority="257" stopIfTrue="1" operator="equal">
      <formula>"interv"</formula>
    </cfRule>
    <cfRule type="cellIs" dxfId="1634" priority="258" stopIfTrue="1" operator="equal">
      <formula>"reco"</formula>
    </cfRule>
    <cfRule type="cellIs" dxfId="1633" priority="259" stopIfTrue="1" operator="equal">
      <formula>"interv"</formula>
    </cfRule>
    <cfRule type="cellIs" dxfId="1632" priority="260" stopIfTrue="1" operator="equal">
      <formula>"reco"</formula>
    </cfRule>
    <cfRule type="cellIs" dxfId="1631" priority="261" stopIfTrue="1" operator="equal">
      <formula>"interv"</formula>
    </cfRule>
    <cfRule type="cellIs" dxfId="1630" priority="262" stopIfTrue="1" operator="equal">
      <formula>"reco"</formula>
    </cfRule>
    <cfRule type="cellIs" dxfId="1629" priority="263" stopIfTrue="1" operator="equal">
      <formula>"interv"</formula>
    </cfRule>
    <cfRule type="cellIs" dxfId="1628" priority="264" stopIfTrue="1" operator="equal">
      <formula>"reco"</formula>
    </cfRule>
    <cfRule type="cellIs" dxfId="1627" priority="265" stopIfTrue="1" operator="equal">
      <formula>"interv"</formula>
    </cfRule>
    <cfRule type="cellIs" dxfId="1626" priority="266" stopIfTrue="1" operator="equal">
      <formula>"reco"</formula>
    </cfRule>
    <cfRule type="cellIs" dxfId="1625" priority="267" stopIfTrue="1" operator="equal">
      <formula>"interv"</formula>
    </cfRule>
    <cfRule type="cellIs" dxfId="1624" priority="268" stopIfTrue="1" operator="equal">
      <formula>"reco"</formula>
    </cfRule>
    <cfRule type="cellIs" dxfId="1623" priority="269" stopIfTrue="1" operator="equal">
      <formula>"interv"</formula>
    </cfRule>
    <cfRule type="cellIs" dxfId="1622" priority="270" stopIfTrue="1" operator="equal">
      <formula>"reco"</formula>
    </cfRule>
    <cfRule type="cellIs" dxfId="1621" priority="271" stopIfTrue="1" operator="equal">
      <formula>"interv"</formula>
    </cfRule>
    <cfRule type="cellIs" dxfId="1620" priority="272" stopIfTrue="1" operator="equal">
      <formula>"reco"</formula>
    </cfRule>
    <cfRule type="cellIs" dxfId="1619" priority="273" stopIfTrue="1" operator="equal">
      <formula>"interv"</formula>
    </cfRule>
    <cfRule type="cellIs" dxfId="1618" priority="274" stopIfTrue="1" operator="equal">
      <formula>"reco"</formula>
    </cfRule>
    <cfRule type="cellIs" dxfId="1617" priority="275" stopIfTrue="1" operator="equal">
      <formula>"interv"</formula>
    </cfRule>
    <cfRule type="cellIs" dxfId="1616" priority="276" stopIfTrue="1" operator="equal">
      <formula>"reco"</formula>
    </cfRule>
    <cfRule type="cellIs" dxfId="1615" priority="277" stopIfTrue="1" operator="equal">
      <formula>"interv"</formula>
    </cfRule>
    <cfRule type="cellIs" dxfId="1614" priority="278" stopIfTrue="1" operator="equal">
      <formula>"reco"</formula>
    </cfRule>
    <cfRule type="cellIs" dxfId="1613" priority="279" stopIfTrue="1" operator="equal">
      <formula>"interv"</formula>
    </cfRule>
    <cfRule type="cellIs" dxfId="1612" priority="280" stopIfTrue="1" operator="equal">
      <formula>"reco"</formula>
    </cfRule>
    <cfRule type="cellIs" dxfId="1611" priority="281" stopIfTrue="1" operator="equal">
      <formula>"interv"</formula>
    </cfRule>
    <cfRule type="cellIs" dxfId="1610" priority="282" stopIfTrue="1" operator="equal">
      <formula>"reco"</formula>
    </cfRule>
    <cfRule type="cellIs" dxfId="1609" priority="283" stopIfTrue="1" operator="equal">
      <formula>"interv"</formula>
    </cfRule>
    <cfRule type="cellIs" dxfId="1608" priority="284" stopIfTrue="1" operator="equal">
      <formula>"reco"</formula>
    </cfRule>
    <cfRule type="cellIs" dxfId="1607" priority="285" stopIfTrue="1" operator="equal">
      <formula>"interv"</formula>
    </cfRule>
    <cfRule type="cellIs" dxfId="1606" priority="286" stopIfTrue="1" operator="equal">
      <formula>"reco"</formula>
    </cfRule>
    <cfRule type="cellIs" dxfId="1605" priority="287" stopIfTrue="1" operator="equal">
      <formula>"interv"</formula>
    </cfRule>
    <cfRule type="cellIs" dxfId="1604" priority="288" stopIfTrue="1" operator="equal">
      <formula>"reco"</formula>
    </cfRule>
    <cfRule type="cellIs" dxfId="1603" priority="289" stopIfTrue="1" operator="equal">
      <formula>"interv"</formula>
    </cfRule>
    <cfRule type="cellIs" dxfId="1602" priority="290" stopIfTrue="1" operator="equal">
      <formula>"reco"</formula>
    </cfRule>
    <cfRule type="cellIs" dxfId="1601" priority="291" stopIfTrue="1" operator="equal">
      <formula>"interv"</formula>
    </cfRule>
    <cfRule type="cellIs" dxfId="1600" priority="292" stopIfTrue="1" operator="equal">
      <formula>"reco"</formula>
    </cfRule>
    <cfRule type="cellIs" dxfId="1599" priority="293" stopIfTrue="1" operator="equal">
      <formula>"interv"</formula>
    </cfRule>
    <cfRule type="cellIs" dxfId="1598" priority="294" stopIfTrue="1" operator="equal">
      <formula>"reco"</formula>
    </cfRule>
    <cfRule type="cellIs" dxfId="1597" priority="295" stopIfTrue="1" operator="equal">
      <formula>"interv"</formula>
    </cfRule>
    <cfRule type="cellIs" dxfId="1596" priority="296" stopIfTrue="1" operator="equal">
      <formula>"reco"</formula>
    </cfRule>
    <cfRule type="cellIs" dxfId="1595" priority="297" stopIfTrue="1" operator="equal">
      <formula>"interv"</formula>
    </cfRule>
    <cfRule type="cellIs" dxfId="1594" priority="298" stopIfTrue="1" operator="equal">
      <formula>"reco"</formula>
    </cfRule>
    <cfRule type="cellIs" dxfId="1593" priority="299" stopIfTrue="1" operator="equal">
      <formula>"interv"</formula>
    </cfRule>
    <cfRule type="cellIs" dxfId="1592" priority="300" stopIfTrue="1" operator="equal">
      <formula>"reco"</formula>
    </cfRule>
    <cfRule type="cellIs" dxfId="1591" priority="301" stopIfTrue="1" operator="equal">
      <formula>"interv"</formula>
    </cfRule>
    <cfRule type="cellIs" dxfId="1590" priority="302" stopIfTrue="1" operator="equal">
      <formula>"reco"</formula>
    </cfRule>
    <cfRule type="cellIs" dxfId="1589" priority="303" stopIfTrue="1" operator="equal">
      <formula>"interv"</formula>
    </cfRule>
    <cfRule type="cellIs" dxfId="1588" priority="304" stopIfTrue="1" operator="equal">
      <formula>"reco"</formula>
    </cfRule>
    <cfRule type="cellIs" dxfId="1587" priority="305" stopIfTrue="1" operator="equal">
      <formula>"interv"</formula>
    </cfRule>
    <cfRule type="cellIs" dxfId="1586" priority="306" stopIfTrue="1" operator="equal">
      <formula>"reco"</formula>
    </cfRule>
    <cfRule type="cellIs" dxfId="1585" priority="307" stopIfTrue="1" operator="equal">
      <formula>"interv"</formula>
    </cfRule>
    <cfRule type="cellIs" dxfId="1584" priority="308" stopIfTrue="1" operator="equal">
      <formula>"reco"</formula>
    </cfRule>
    <cfRule type="cellIs" dxfId="1583" priority="309" stopIfTrue="1" operator="equal">
      <formula>"interv"</formula>
    </cfRule>
    <cfRule type="cellIs" dxfId="1582" priority="310" stopIfTrue="1" operator="equal">
      <formula>"reco"</formula>
    </cfRule>
    <cfRule type="cellIs" dxfId="1581" priority="311" stopIfTrue="1" operator="equal">
      <formula>"interv"</formula>
    </cfRule>
    <cfRule type="cellIs" dxfId="1580" priority="312" stopIfTrue="1" operator="equal">
      <formula>"reco"</formula>
    </cfRule>
    <cfRule type="cellIs" dxfId="1579" priority="313" stopIfTrue="1" operator="equal">
      <formula>"interv"</formula>
    </cfRule>
    <cfRule type="cellIs" dxfId="1578" priority="314" stopIfTrue="1" operator="equal">
      <formula>"reco"</formula>
    </cfRule>
    <cfRule type="cellIs" dxfId="1577" priority="315" stopIfTrue="1" operator="equal">
      <formula>"interv"</formula>
    </cfRule>
    <cfRule type="cellIs" dxfId="1576" priority="316" stopIfTrue="1" operator="equal">
      <formula>"reco"</formula>
    </cfRule>
    <cfRule type="cellIs" dxfId="1575" priority="317" stopIfTrue="1" operator="equal">
      <formula>"interv"</formula>
    </cfRule>
    <cfRule type="cellIs" dxfId="1574" priority="318" stopIfTrue="1" operator="equal">
      <formula>"reco"</formula>
    </cfRule>
    <cfRule type="cellIs" dxfId="1573" priority="319" stopIfTrue="1" operator="equal">
      <formula>"interv"</formula>
    </cfRule>
    <cfRule type="cellIs" dxfId="1572" priority="320" stopIfTrue="1" operator="equal">
      <formula>"reco"</formula>
    </cfRule>
    <cfRule type="cellIs" dxfId="1571" priority="321" stopIfTrue="1" operator="equal">
      <formula>"interv"</formula>
    </cfRule>
    <cfRule type="cellIs" dxfId="1570" priority="322" stopIfTrue="1" operator="equal">
      <formula>"reco"</formula>
    </cfRule>
    <cfRule type="cellIs" dxfId="1569" priority="323" stopIfTrue="1" operator="equal">
      <formula>"interv"</formula>
    </cfRule>
    <cfRule type="cellIs" dxfId="1568" priority="324" stopIfTrue="1" operator="equal">
      <formula>"reco"</formula>
    </cfRule>
    <cfRule type="cellIs" dxfId="1567" priority="325" stopIfTrue="1" operator="equal">
      <formula>"interv"</formula>
    </cfRule>
    <cfRule type="cellIs" dxfId="1566" priority="326" stopIfTrue="1" operator="equal">
      <formula>"reco"</formula>
    </cfRule>
    <cfRule type="cellIs" dxfId="1565" priority="327" stopIfTrue="1" operator="equal">
      <formula>"interv"</formula>
    </cfRule>
    <cfRule type="cellIs" dxfId="1564" priority="328" stopIfTrue="1" operator="equal">
      <formula>"reco"</formula>
    </cfRule>
    <cfRule type="cellIs" dxfId="1563" priority="329" stopIfTrue="1" operator="equal">
      <formula>"interv"</formula>
    </cfRule>
    <cfRule type="cellIs" dxfId="1562" priority="330" stopIfTrue="1" operator="equal">
      <formula>"reco"</formula>
    </cfRule>
    <cfRule type="cellIs" dxfId="1561" priority="331" stopIfTrue="1" operator="equal">
      <formula>"interv"</formula>
    </cfRule>
    <cfRule type="cellIs" dxfId="1560" priority="332" stopIfTrue="1" operator="equal">
      <formula>"reco"</formula>
    </cfRule>
    <cfRule type="cellIs" dxfId="1559" priority="333" stopIfTrue="1" operator="equal">
      <formula>"interv"</formula>
    </cfRule>
    <cfRule type="cellIs" dxfId="1558" priority="334" stopIfTrue="1" operator="equal">
      <formula>"reco"</formula>
    </cfRule>
    <cfRule type="cellIs" dxfId="1557" priority="335" stopIfTrue="1" operator="equal">
      <formula>"interv"</formula>
    </cfRule>
    <cfRule type="cellIs" dxfId="1556" priority="336" stopIfTrue="1" operator="equal">
      <formula>"reco"</formula>
    </cfRule>
    <cfRule type="cellIs" dxfId="1555" priority="337" stopIfTrue="1" operator="equal">
      <formula>"interv"</formula>
    </cfRule>
    <cfRule type="cellIs" dxfId="1554" priority="338" stopIfTrue="1" operator="equal">
      <formula>"reco"</formula>
    </cfRule>
    <cfRule type="cellIs" dxfId="1553" priority="339" stopIfTrue="1" operator="equal">
      <formula>"interv"</formula>
    </cfRule>
    <cfRule type="cellIs" dxfId="1552" priority="340" stopIfTrue="1" operator="equal">
      <formula>"reco"</formula>
    </cfRule>
    <cfRule type="cellIs" dxfId="1551" priority="341" stopIfTrue="1" operator="equal">
      <formula>"interv"</formula>
    </cfRule>
    <cfRule type="cellIs" dxfId="1550" priority="342" stopIfTrue="1" operator="equal">
      <formula>"reco"</formula>
    </cfRule>
    <cfRule type="cellIs" dxfId="1549" priority="343" stopIfTrue="1" operator="equal">
      <formula>"interv"</formula>
    </cfRule>
    <cfRule type="cellIs" dxfId="1548" priority="344" stopIfTrue="1" operator="equal">
      <formula>"reco"</formula>
    </cfRule>
    <cfRule type="cellIs" dxfId="1547" priority="345" stopIfTrue="1" operator="equal">
      <formula>"interv"</formula>
    </cfRule>
    <cfRule type="cellIs" dxfId="1546" priority="346" stopIfTrue="1" operator="equal">
      <formula>"reco"</formula>
    </cfRule>
    <cfRule type="cellIs" dxfId="1545" priority="347" stopIfTrue="1" operator="equal">
      <formula>"interv"</formula>
    </cfRule>
    <cfRule type="cellIs" dxfId="1544" priority="348" stopIfTrue="1" operator="equal">
      <formula>"reco"</formula>
    </cfRule>
    <cfRule type="cellIs" dxfId="1543" priority="349" stopIfTrue="1" operator="equal">
      <formula>"interv"</formula>
    </cfRule>
    <cfRule type="cellIs" dxfId="1542" priority="350" stopIfTrue="1" operator="equal">
      <formula>"reco"</formula>
    </cfRule>
    <cfRule type="cellIs" dxfId="1541" priority="351" stopIfTrue="1" operator="equal">
      <formula>"interv"</formula>
    </cfRule>
    <cfRule type="cellIs" dxfId="1540" priority="352" stopIfTrue="1" operator="equal">
      <formula>"reco"</formula>
    </cfRule>
    <cfRule type="cellIs" dxfId="1539" priority="353" stopIfTrue="1" operator="equal">
      <formula>"interv"</formula>
    </cfRule>
    <cfRule type="cellIs" dxfId="1538" priority="354" stopIfTrue="1" operator="equal">
      <formula>"reco"</formula>
    </cfRule>
    <cfRule type="cellIs" dxfId="1537" priority="355" stopIfTrue="1" operator="equal">
      <formula>"interv"</formula>
    </cfRule>
    <cfRule type="cellIs" dxfId="1536" priority="356" stopIfTrue="1" operator="equal">
      <formula>"reco"</formula>
    </cfRule>
    <cfRule type="cellIs" dxfId="1535" priority="357" stopIfTrue="1" operator="equal">
      <formula>"interv"</formula>
    </cfRule>
    <cfRule type="cellIs" dxfId="1534" priority="358" stopIfTrue="1" operator="equal">
      <formula>"reco"</formula>
    </cfRule>
    <cfRule type="cellIs" dxfId="1533" priority="359" stopIfTrue="1" operator="equal">
      <formula>"interv"</formula>
    </cfRule>
    <cfRule type="cellIs" dxfId="1532" priority="360" stopIfTrue="1" operator="equal">
      <formula>"reco"</formula>
    </cfRule>
    <cfRule type="cellIs" dxfId="1531" priority="361" stopIfTrue="1" operator="equal">
      <formula>"interv"</formula>
    </cfRule>
    <cfRule type="cellIs" dxfId="1530" priority="362" stopIfTrue="1" operator="equal">
      <formula>"reco"</formula>
    </cfRule>
    <cfRule type="cellIs" dxfId="1529" priority="363" stopIfTrue="1" operator="equal">
      <formula>"interv"</formula>
    </cfRule>
    <cfRule type="cellIs" dxfId="1528" priority="364" stopIfTrue="1" operator="equal">
      <formula>"reco"</formula>
    </cfRule>
    <cfRule type="cellIs" dxfId="1527" priority="365" stopIfTrue="1" operator="equal">
      <formula>"interv"</formula>
    </cfRule>
    <cfRule type="cellIs" dxfId="1526" priority="366" stopIfTrue="1" operator="equal">
      <formula>"reco"</formula>
    </cfRule>
    <cfRule type="cellIs" dxfId="1525" priority="367" stopIfTrue="1" operator="equal">
      <formula>"interv"</formula>
    </cfRule>
    <cfRule type="cellIs" dxfId="1524" priority="368" stopIfTrue="1" operator="equal">
      <formula>"reco"</formula>
    </cfRule>
    <cfRule type="cellIs" dxfId="1523" priority="369" stopIfTrue="1" operator="equal">
      <formula>"interv"</formula>
    </cfRule>
    <cfRule type="cellIs" dxfId="1522" priority="370" stopIfTrue="1" operator="equal">
      <formula>"reco"</formula>
    </cfRule>
    <cfRule type="cellIs" dxfId="1521" priority="371" stopIfTrue="1" operator="equal">
      <formula>"interv"</formula>
    </cfRule>
    <cfRule type="cellIs" dxfId="1520" priority="372" stopIfTrue="1" operator="equal">
      <formula>"reco"</formula>
    </cfRule>
    <cfRule type="cellIs" dxfId="1519" priority="373" stopIfTrue="1" operator="equal">
      <formula>"interv"</formula>
    </cfRule>
    <cfRule type="cellIs" dxfId="1518" priority="374" stopIfTrue="1" operator="equal">
      <formula>"reco"</formula>
    </cfRule>
    <cfRule type="cellIs" dxfId="1517" priority="375" stopIfTrue="1" operator="equal">
      <formula>"interv"</formula>
    </cfRule>
    <cfRule type="cellIs" dxfId="1516" priority="376" stopIfTrue="1" operator="equal">
      <formula>"reco"</formula>
    </cfRule>
    <cfRule type="cellIs" dxfId="1515" priority="377" stopIfTrue="1" operator="equal">
      <formula>"interv"</formula>
    </cfRule>
    <cfRule type="cellIs" dxfId="1514" priority="378" stopIfTrue="1" operator="equal">
      <formula>"reco"</formula>
    </cfRule>
    <cfRule type="cellIs" dxfId="1513" priority="379" stopIfTrue="1" operator="equal">
      <formula>"interv"</formula>
    </cfRule>
    <cfRule type="cellIs" dxfId="1512" priority="380" stopIfTrue="1" operator="equal">
      <formula>"reco"</formula>
    </cfRule>
    <cfRule type="cellIs" dxfId="1511" priority="381" stopIfTrue="1" operator="equal">
      <formula>"interv"</formula>
    </cfRule>
    <cfRule type="cellIs" dxfId="1510" priority="382" stopIfTrue="1" operator="equal">
      <formula>"reco"</formula>
    </cfRule>
    <cfRule type="cellIs" dxfId="1509" priority="383" stopIfTrue="1" operator="equal">
      <formula>"interv"</formula>
    </cfRule>
    <cfRule type="cellIs" dxfId="1508" priority="384" stopIfTrue="1" operator="equal">
      <formula>"reco"</formula>
    </cfRule>
    <cfRule type="cellIs" dxfId="1507" priority="385" stopIfTrue="1" operator="equal">
      <formula>"interv"</formula>
    </cfRule>
    <cfRule type="cellIs" dxfId="1506" priority="386" stopIfTrue="1" operator="equal">
      <formula>"reco"</formula>
    </cfRule>
    <cfRule type="cellIs" dxfId="1505" priority="387" stopIfTrue="1" operator="equal">
      <formula>"interv"</formula>
    </cfRule>
    <cfRule type="cellIs" dxfId="1504" priority="388" stopIfTrue="1" operator="equal">
      <formula>"reco"</formula>
    </cfRule>
    <cfRule type="cellIs" dxfId="1503" priority="389" stopIfTrue="1" operator="equal">
      <formula>"interv"</formula>
    </cfRule>
    <cfRule type="cellIs" dxfId="1502" priority="390" stopIfTrue="1" operator="equal">
      <formula>"reco"</formula>
    </cfRule>
    <cfRule type="cellIs" dxfId="1501" priority="391" stopIfTrue="1" operator="equal">
      <formula>"interv"</formula>
    </cfRule>
    <cfRule type="cellIs" dxfId="1500" priority="392" stopIfTrue="1" operator="equal">
      <formula>"reco"</formula>
    </cfRule>
    <cfRule type="cellIs" dxfId="1499" priority="393" stopIfTrue="1" operator="equal">
      <formula>"interv"</formula>
    </cfRule>
    <cfRule type="cellIs" dxfId="1498" priority="394" stopIfTrue="1" operator="equal">
      <formula>"reco"</formula>
    </cfRule>
    <cfRule type="cellIs" dxfId="1497" priority="395" stopIfTrue="1" operator="equal">
      <formula>"interv"</formula>
    </cfRule>
    <cfRule type="cellIs" dxfId="1496" priority="396" stopIfTrue="1" operator="equal">
      <formula>"reco"</formula>
    </cfRule>
    <cfRule type="cellIs" dxfId="1495" priority="397" stopIfTrue="1" operator="equal">
      <formula>"interv"</formula>
    </cfRule>
    <cfRule type="cellIs" dxfId="1494" priority="398" stopIfTrue="1" operator="equal">
      <formula>"reco"</formula>
    </cfRule>
    <cfRule type="cellIs" dxfId="1493" priority="399" stopIfTrue="1" operator="equal">
      <formula>"interv"</formula>
    </cfRule>
    <cfRule type="cellIs" dxfId="1492" priority="400" stopIfTrue="1" operator="equal">
      <formula>"reco"</formula>
    </cfRule>
    <cfRule type="cellIs" dxfId="1491" priority="401" stopIfTrue="1" operator="equal">
      <formula>"interv"</formula>
    </cfRule>
    <cfRule type="cellIs" dxfId="1490" priority="402" stopIfTrue="1" operator="equal">
      <formula>"reco"</formula>
    </cfRule>
    <cfRule type="cellIs" dxfId="1489" priority="403" stopIfTrue="1" operator="equal">
      <formula>"interv"</formula>
    </cfRule>
    <cfRule type="cellIs" dxfId="1488" priority="404" stopIfTrue="1" operator="equal">
      <formula>"reco"</formula>
    </cfRule>
    <cfRule type="cellIs" dxfId="1487" priority="405" stopIfTrue="1" operator="equal">
      <formula>"interv"</formula>
    </cfRule>
    <cfRule type="cellIs" dxfId="1486" priority="406" stopIfTrue="1" operator="equal">
      <formula>"reco"</formula>
    </cfRule>
    <cfRule type="cellIs" dxfId="1485" priority="407" stopIfTrue="1" operator="equal">
      <formula>"interv"</formula>
    </cfRule>
    <cfRule type="cellIs" dxfId="1484" priority="408" stopIfTrue="1" operator="equal">
      <formula>"reco"</formula>
    </cfRule>
    <cfRule type="cellIs" dxfId="1483" priority="409" stopIfTrue="1" operator="equal">
      <formula>"interv"</formula>
    </cfRule>
    <cfRule type="cellIs" dxfId="1482" priority="410" stopIfTrue="1" operator="equal">
      <formula>"reco"</formula>
    </cfRule>
    <cfRule type="cellIs" dxfId="1481" priority="411" stopIfTrue="1" operator="equal">
      <formula>"interv"</formula>
    </cfRule>
    <cfRule type="cellIs" dxfId="1480" priority="412" stopIfTrue="1" operator="equal">
      <formula>"reco"</formula>
    </cfRule>
    <cfRule type="cellIs" dxfId="1479" priority="413" stopIfTrue="1" operator="equal">
      <formula>"interv"</formula>
    </cfRule>
    <cfRule type="cellIs" dxfId="1478" priority="414" stopIfTrue="1" operator="equal">
      <formula>"reco"</formula>
    </cfRule>
    <cfRule type="cellIs" dxfId="1477" priority="415" stopIfTrue="1" operator="equal">
      <formula>"interv"</formula>
    </cfRule>
    <cfRule type="cellIs" dxfId="1476" priority="416" stopIfTrue="1" operator="equal">
      <formula>"reco"</formula>
    </cfRule>
    <cfRule type="cellIs" dxfId="1475" priority="417" stopIfTrue="1" operator="equal">
      <formula>"interv"</formula>
    </cfRule>
    <cfRule type="cellIs" dxfId="1474" priority="418" stopIfTrue="1" operator="equal">
      <formula>"reco"</formula>
    </cfRule>
    <cfRule type="cellIs" dxfId="1473" priority="419" stopIfTrue="1" operator="equal">
      <formula>"interv"</formula>
    </cfRule>
    <cfRule type="cellIs" dxfId="1472" priority="420" stopIfTrue="1" operator="equal">
      <formula>"reco"</formula>
    </cfRule>
    <cfRule type="cellIs" dxfId="1471" priority="421" stopIfTrue="1" operator="equal">
      <formula>"interv"</formula>
    </cfRule>
    <cfRule type="cellIs" dxfId="1470" priority="422" stopIfTrue="1" operator="equal">
      <formula>"reco"</formula>
    </cfRule>
    <cfRule type="cellIs" dxfId="1469" priority="423" stopIfTrue="1" operator="equal">
      <formula>"interv"</formula>
    </cfRule>
    <cfRule type="cellIs" dxfId="1468" priority="424" stopIfTrue="1" operator="equal">
      <formula>"reco"</formula>
    </cfRule>
    <cfRule type="cellIs" dxfId="1467" priority="425" stopIfTrue="1" operator="equal">
      <formula>"interv"</formula>
    </cfRule>
    <cfRule type="cellIs" dxfId="1466" priority="426" stopIfTrue="1" operator="equal">
      <formula>"reco"</formula>
    </cfRule>
    <cfRule type="cellIs" dxfId="1465" priority="427" stopIfTrue="1" operator="equal">
      <formula>"interv"</formula>
    </cfRule>
    <cfRule type="cellIs" dxfId="1464" priority="428" stopIfTrue="1" operator="equal">
      <formula>"reco"</formula>
    </cfRule>
    <cfRule type="cellIs" dxfId="1463" priority="429" stopIfTrue="1" operator="equal">
      <formula>"interv"</formula>
    </cfRule>
    <cfRule type="cellIs" dxfId="1462" priority="430" stopIfTrue="1" operator="equal">
      <formula>"reco"</formula>
    </cfRule>
    <cfRule type="cellIs" dxfId="1461" priority="431" stopIfTrue="1" operator="equal">
      <formula>"interv"</formula>
    </cfRule>
    <cfRule type="cellIs" dxfId="1460" priority="432" stopIfTrue="1" operator="equal">
      <formula>"reco"</formula>
    </cfRule>
    <cfRule type="cellIs" dxfId="1459" priority="433" stopIfTrue="1" operator="equal">
      <formula>"interv"</formula>
    </cfRule>
    <cfRule type="cellIs" dxfId="1458" priority="434" stopIfTrue="1" operator="equal">
      <formula>"reco"</formula>
    </cfRule>
    <cfRule type="cellIs" dxfId="1457" priority="435" stopIfTrue="1" operator="equal">
      <formula>"interv"</formula>
    </cfRule>
    <cfRule type="cellIs" dxfId="1456" priority="436" stopIfTrue="1" operator="equal">
      <formula>"reco"</formula>
    </cfRule>
    <cfRule type="cellIs" dxfId="1455" priority="437" stopIfTrue="1" operator="equal">
      <formula>"interv"</formula>
    </cfRule>
    <cfRule type="cellIs" dxfId="1454" priority="438" stopIfTrue="1" operator="equal">
      <formula>"reco"</formula>
    </cfRule>
    <cfRule type="cellIs" dxfId="1453" priority="439" stopIfTrue="1" operator="equal">
      <formula>"interv"</formula>
    </cfRule>
    <cfRule type="cellIs" dxfId="1452" priority="440" stopIfTrue="1" operator="equal">
      <formula>"reco"</formula>
    </cfRule>
    <cfRule type="cellIs" dxfId="1451" priority="441" stopIfTrue="1" operator="equal">
      <formula>"interv"</formula>
    </cfRule>
    <cfRule type="cellIs" dxfId="1450" priority="442" stopIfTrue="1" operator="equal">
      <formula>"reco"</formula>
    </cfRule>
    <cfRule type="cellIs" dxfId="1449" priority="443" stopIfTrue="1" operator="equal">
      <formula>"interv"</formula>
    </cfRule>
    <cfRule type="cellIs" dxfId="1448" priority="444" stopIfTrue="1" operator="equal">
      <formula>"reco"</formula>
    </cfRule>
    <cfRule type="cellIs" dxfId="1447" priority="445" stopIfTrue="1" operator="equal">
      <formula>"interv"</formula>
    </cfRule>
    <cfRule type="cellIs" dxfId="1446" priority="446" stopIfTrue="1" operator="equal">
      <formula>"reco"</formula>
    </cfRule>
    <cfRule type="cellIs" dxfId="1445" priority="447" stopIfTrue="1" operator="equal">
      <formula>"interv"</formula>
    </cfRule>
    <cfRule type="cellIs" dxfId="1444" priority="448" stopIfTrue="1" operator="equal">
      <formula>"reco"</formula>
    </cfRule>
    <cfRule type="cellIs" dxfId="1443" priority="449" stopIfTrue="1" operator="equal">
      <formula>"interv"</formula>
    </cfRule>
    <cfRule type="cellIs" dxfId="1442" priority="450" stopIfTrue="1" operator="equal">
      <formula>"reco"</formula>
    </cfRule>
    <cfRule type="cellIs" dxfId="1441" priority="451" stopIfTrue="1" operator="equal">
      <formula>"interv"</formula>
    </cfRule>
    <cfRule type="cellIs" dxfId="1440" priority="452" stopIfTrue="1" operator="equal">
      <formula>"reco"</formula>
    </cfRule>
    <cfRule type="cellIs" dxfId="1439" priority="453" stopIfTrue="1" operator="equal">
      <formula>"interv"</formula>
    </cfRule>
    <cfRule type="cellIs" dxfId="1438" priority="454" stopIfTrue="1" operator="equal">
      <formula>"reco"</formula>
    </cfRule>
    <cfRule type="cellIs" dxfId="1437" priority="455" stopIfTrue="1" operator="equal">
      <formula>"interv"</formula>
    </cfRule>
    <cfRule type="cellIs" dxfId="1436" priority="456" stopIfTrue="1" operator="equal">
      <formula>"reco"</formula>
    </cfRule>
    <cfRule type="cellIs" dxfId="1435" priority="457" stopIfTrue="1" operator="equal">
      <formula>"interv"</formula>
    </cfRule>
    <cfRule type="cellIs" dxfId="1434" priority="458" stopIfTrue="1" operator="equal">
      <formula>"reco"</formula>
    </cfRule>
    <cfRule type="cellIs" dxfId="1433" priority="459" stopIfTrue="1" operator="equal">
      <formula>"interv"</formula>
    </cfRule>
    <cfRule type="cellIs" dxfId="1432" priority="460" stopIfTrue="1" operator="equal">
      <formula>"reco"</formula>
    </cfRule>
    <cfRule type="cellIs" dxfId="1431" priority="461" stopIfTrue="1" operator="equal">
      <formula>"interv"</formula>
    </cfRule>
    <cfRule type="cellIs" dxfId="1430" priority="462" stopIfTrue="1" operator="equal">
      <formula>"reco"</formula>
    </cfRule>
    <cfRule type="cellIs" dxfId="1429" priority="463" stopIfTrue="1" operator="equal">
      <formula>"interv"</formula>
    </cfRule>
    <cfRule type="cellIs" dxfId="1428" priority="464" stopIfTrue="1" operator="equal">
      <formula>"reco"</formula>
    </cfRule>
    <cfRule type="cellIs" dxfId="1427" priority="465" stopIfTrue="1" operator="equal">
      <formula>"interv"</formula>
    </cfRule>
    <cfRule type="cellIs" dxfId="1426" priority="466" stopIfTrue="1" operator="equal">
      <formula>"reco"</formula>
    </cfRule>
    <cfRule type="cellIs" dxfId="1425" priority="467" stopIfTrue="1" operator="equal">
      <formula>"interv"</formula>
    </cfRule>
    <cfRule type="cellIs" dxfId="1424" priority="468" stopIfTrue="1" operator="equal">
      <formula>"reco"</formula>
    </cfRule>
    <cfRule type="cellIs" dxfId="1423" priority="469" stopIfTrue="1" operator="equal">
      <formula>"interv"</formula>
    </cfRule>
    <cfRule type="cellIs" dxfId="1422" priority="470" stopIfTrue="1" operator="equal">
      <formula>"reco"</formula>
    </cfRule>
    <cfRule type="cellIs" dxfId="1421" priority="471" stopIfTrue="1" operator="equal">
      <formula>"interv"</formula>
    </cfRule>
    <cfRule type="cellIs" dxfId="1420" priority="472" stopIfTrue="1" operator="equal">
      <formula>"reco"</formula>
    </cfRule>
    <cfRule type="cellIs" dxfId="1419" priority="473" stopIfTrue="1" operator="equal">
      <formula>"interv"</formula>
    </cfRule>
    <cfRule type="cellIs" dxfId="1418" priority="474" stopIfTrue="1" operator="equal">
      <formula>"reco"</formula>
    </cfRule>
    <cfRule type="cellIs" dxfId="1417" priority="475" stopIfTrue="1" operator="equal">
      <formula>"interv"</formula>
    </cfRule>
    <cfRule type="cellIs" dxfId="1416" priority="476" stopIfTrue="1" operator="equal">
      <formula>"reco"</formula>
    </cfRule>
    <cfRule type="cellIs" dxfId="1415" priority="477" stopIfTrue="1" operator="equal">
      <formula>"interv"</formula>
    </cfRule>
    <cfRule type="cellIs" dxfId="1414" priority="478" stopIfTrue="1" operator="equal">
      <formula>"reco"</formula>
    </cfRule>
    <cfRule type="cellIs" dxfId="1413" priority="479" stopIfTrue="1" operator="equal">
      <formula>"interv"</formula>
    </cfRule>
    <cfRule type="cellIs" dxfId="1412" priority="480" stopIfTrue="1" operator="equal">
      <formula>"reco"</formula>
    </cfRule>
    <cfRule type="cellIs" dxfId="1411" priority="481" stopIfTrue="1" operator="equal">
      <formula>"interv"</formula>
    </cfRule>
    <cfRule type="cellIs" dxfId="1410" priority="482" stopIfTrue="1" operator="equal">
      <formula>"reco"</formula>
    </cfRule>
    <cfRule type="cellIs" dxfId="1409" priority="483" stopIfTrue="1" operator="equal">
      <formula>"interv"</formula>
    </cfRule>
    <cfRule type="cellIs" dxfId="1408" priority="484" stopIfTrue="1" operator="equal">
      <formula>"reco"</formula>
    </cfRule>
    <cfRule type="cellIs" dxfId="1407" priority="485" stopIfTrue="1" operator="equal">
      <formula>"interv"</formula>
    </cfRule>
    <cfRule type="cellIs" dxfId="1406" priority="486" stopIfTrue="1" operator="equal">
      <formula>"reco"</formula>
    </cfRule>
    <cfRule type="cellIs" dxfId="1405" priority="487" stopIfTrue="1" operator="equal">
      <formula>"interv"</formula>
    </cfRule>
    <cfRule type="cellIs" dxfId="1404" priority="488" stopIfTrue="1" operator="equal">
      <formula>"reco"</formula>
    </cfRule>
    <cfRule type="cellIs" dxfId="1403" priority="489" stopIfTrue="1" operator="equal">
      <formula>"interv"</formula>
    </cfRule>
    <cfRule type="cellIs" dxfId="1402" priority="490" stopIfTrue="1" operator="equal">
      <formula>"reco"</formula>
    </cfRule>
    <cfRule type="cellIs" dxfId="1401" priority="491" stopIfTrue="1" operator="equal">
      <formula>"interv"</formula>
    </cfRule>
    <cfRule type="cellIs" dxfId="1400" priority="492" stopIfTrue="1" operator="equal">
      <formula>"reco"</formula>
    </cfRule>
    <cfRule type="cellIs" dxfId="1399" priority="493" stopIfTrue="1" operator="equal">
      <formula>"interv"</formula>
    </cfRule>
    <cfRule type="cellIs" dxfId="1398" priority="494" stopIfTrue="1" operator="equal">
      <formula>"reco"</formula>
    </cfRule>
    <cfRule type="cellIs" dxfId="1397" priority="495" stopIfTrue="1" operator="equal">
      <formula>"interv"</formula>
    </cfRule>
    <cfRule type="cellIs" dxfId="1396" priority="496" stopIfTrue="1" operator="equal">
      <formula>"reco"</formula>
    </cfRule>
    <cfRule type="cellIs" dxfId="1395" priority="497" stopIfTrue="1" operator="equal">
      <formula>"interv"</formula>
    </cfRule>
    <cfRule type="cellIs" dxfId="1394" priority="498" stopIfTrue="1" operator="equal">
      <formula>"reco"</formula>
    </cfRule>
    <cfRule type="cellIs" dxfId="1393" priority="499" stopIfTrue="1" operator="equal">
      <formula>"interv"</formula>
    </cfRule>
    <cfRule type="cellIs" dxfId="1392" priority="500" stopIfTrue="1" operator="equal">
      <formula>"reco"</formula>
    </cfRule>
    <cfRule type="cellIs" dxfId="1391" priority="501" stopIfTrue="1" operator="equal">
      <formula>"interv"</formula>
    </cfRule>
    <cfRule type="cellIs" dxfId="1390" priority="502" stopIfTrue="1" operator="equal">
      <formula>"reco"</formula>
    </cfRule>
    <cfRule type="cellIs" dxfId="1389" priority="503" stopIfTrue="1" operator="equal">
      <formula>"interv"</formula>
    </cfRule>
    <cfRule type="cellIs" dxfId="1388" priority="504" stopIfTrue="1" operator="equal">
      <formula>"reco"</formula>
    </cfRule>
    <cfRule type="cellIs" dxfId="1387" priority="505" stopIfTrue="1" operator="equal">
      <formula>"interv"</formula>
    </cfRule>
    <cfRule type="cellIs" dxfId="1386" priority="506" stopIfTrue="1" operator="equal">
      <formula>"reco"</formula>
    </cfRule>
    <cfRule type="cellIs" dxfId="1385" priority="1" stopIfTrue="1" operator="equal">
      <formula>"interv"</formula>
    </cfRule>
    <cfRule type="cellIs" dxfId="1384" priority="2" stopIfTrue="1" operator="equal">
      <formula>"reco"</formula>
    </cfRule>
  </conditionalFormatting>
  <conditionalFormatting sqref="F6">
    <cfRule type="cellIs" dxfId="1383" priority="7307" stopIfTrue="1" operator="equal">
      <formula>"reco"</formula>
    </cfRule>
    <cfRule type="cellIs" dxfId="1382" priority="7306" stopIfTrue="1" operator="equal">
      <formula>"interv"</formula>
    </cfRule>
  </conditionalFormatting>
  <conditionalFormatting sqref="F6:F9">
    <cfRule type="cellIs" dxfId="1381" priority="7304" stopIfTrue="1" operator="equal">
      <formula>"reco"</formula>
    </cfRule>
  </conditionalFormatting>
  <conditionalFormatting sqref="F6:F12">
    <cfRule type="cellIs" dxfId="1380" priority="7277" stopIfTrue="1" operator="equal">
      <formula>"interv"</formula>
    </cfRule>
  </conditionalFormatting>
  <conditionalFormatting sqref="F7:F9">
    <cfRule type="cellIs" dxfId="1379" priority="7303" stopIfTrue="1" operator="equal">
      <formula>"interv"</formula>
    </cfRule>
  </conditionalFormatting>
  <conditionalFormatting sqref="F7:F11">
    <cfRule type="cellIs" dxfId="1378" priority="7281" stopIfTrue="1" operator="equal">
      <formula>"reco"</formula>
    </cfRule>
  </conditionalFormatting>
  <conditionalFormatting sqref="F10:F11">
    <cfRule type="cellIs" dxfId="1377" priority="7278" stopIfTrue="1" operator="equal">
      <formula>"reco"</formula>
    </cfRule>
    <cfRule type="cellIs" dxfId="1376" priority="7280" stopIfTrue="1" operator="equal">
      <formula>"interv"</formula>
    </cfRule>
  </conditionalFormatting>
  <conditionalFormatting sqref="F12">
    <cfRule type="cellIs" dxfId="1375" priority="7276" stopIfTrue="1" operator="equal">
      <formula>"reco"</formula>
    </cfRule>
    <cfRule type="cellIs" dxfId="1374" priority="7275" stopIfTrue="1" operator="equal">
      <formula>"interv"</formula>
    </cfRule>
  </conditionalFormatting>
  <conditionalFormatting sqref="F12:F15">
    <cfRule type="cellIs" dxfId="1373" priority="7260" stopIfTrue="1" operator="equal">
      <formula>"reco"</formula>
    </cfRule>
  </conditionalFormatting>
  <conditionalFormatting sqref="F13:F15">
    <cfRule type="cellIs" dxfId="1372" priority="7259" stopIfTrue="1" operator="equal">
      <formula>"interv"</formula>
    </cfRule>
  </conditionalFormatting>
  <conditionalFormatting sqref="F13:F18">
    <cfRule type="cellIs" dxfId="1371" priority="7241" stopIfTrue="1" operator="equal">
      <formula>"reco"</formula>
    </cfRule>
  </conditionalFormatting>
  <conditionalFormatting sqref="F13:F33">
    <cfRule type="cellIs" dxfId="1370" priority="7180" stopIfTrue="1" operator="equal">
      <formula>"interv"</formula>
    </cfRule>
  </conditionalFormatting>
  <conditionalFormatting sqref="F16:F18">
    <cfRule type="cellIs" dxfId="1369" priority="7240" stopIfTrue="1" operator="equal">
      <formula>"interv"</formula>
    </cfRule>
  </conditionalFormatting>
  <conditionalFormatting sqref="F16:F20">
    <cfRule type="cellIs" dxfId="1368" priority="7224" stopIfTrue="1" operator="equal">
      <formula>"reco"</formula>
    </cfRule>
  </conditionalFormatting>
  <conditionalFormatting sqref="F19">
    <cfRule type="cellIs" dxfId="1367" priority="7223" stopIfTrue="1" operator="equal">
      <formula>"interv"</formula>
    </cfRule>
  </conditionalFormatting>
  <conditionalFormatting sqref="F20">
    <cfRule type="cellIs" dxfId="1366" priority="7225" stopIfTrue="1" operator="equal">
      <formula>"interv"</formula>
    </cfRule>
    <cfRule type="cellIs" dxfId="1365" priority="7226" stopIfTrue="1" operator="equal">
      <formula>"reco"</formula>
    </cfRule>
  </conditionalFormatting>
  <conditionalFormatting sqref="F21 F19">
    <cfRule type="cellIs" dxfId="1364" priority="7222" stopIfTrue="1" operator="equal">
      <formula>"reco"</formula>
    </cfRule>
  </conditionalFormatting>
  <conditionalFormatting sqref="F21">
    <cfRule type="cellIs" dxfId="1363" priority="7221" stopIfTrue="1" operator="equal">
      <formula>"interv"</formula>
    </cfRule>
  </conditionalFormatting>
  <conditionalFormatting sqref="F21:F22">
    <cfRule type="cellIs" dxfId="1362" priority="7217" stopIfTrue="1" operator="equal">
      <formula>"reco"</formula>
    </cfRule>
  </conditionalFormatting>
  <conditionalFormatting sqref="F22">
    <cfRule type="cellIs" dxfId="1361" priority="7216" stopIfTrue="1" operator="equal">
      <formula>"interv"</formula>
    </cfRule>
  </conditionalFormatting>
  <conditionalFormatting sqref="F22:F25">
    <cfRule type="cellIs" dxfId="1360" priority="7203" stopIfTrue="1" operator="equal">
      <formula>"reco"</formula>
    </cfRule>
  </conditionalFormatting>
  <conditionalFormatting sqref="F23:F25">
    <cfRule type="cellIs" dxfId="1359" priority="7202" stopIfTrue="1" operator="equal">
      <formula>"interv"</formula>
    </cfRule>
  </conditionalFormatting>
  <conditionalFormatting sqref="F23:F33">
    <cfRule type="cellIs" dxfId="1358" priority="7183" stopIfTrue="1" operator="equal">
      <formula>"reco"</formula>
    </cfRule>
  </conditionalFormatting>
  <conditionalFormatting sqref="F26:F28">
    <cfRule type="cellIs" dxfId="1357" priority="7181" stopIfTrue="1" operator="equal">
      <formula>"reco"</formula>
    </cfRule>
    <cfRule type="cellIs" dxfId="1356" priority="7182" stopIfTrue="1" operator="equal">
      <formula>"interv"</formula>
    </cfRule>
  </conditionalFormatting>
  <conditionalFormatting sqref="F29:F33">
    <cfRule type="cellIs" dxfId="1355" priority="7335" stopIfTrue="1" operator="equal">
      <formula>"reco"</formula>
    </cfRule>
    <cfRule type="cellIs" dxfId="1354" priority="7334" stopIfTrue="1" operator="equal">
      <formula>"interv"</formula>
    </cfRule>
  </conditionalFormatting>
  <conditionalFormatting sqref="H6">
    <cfRule type="cellIs" dxfId="1353" priority="7315" stopIfTrue="1" operator="equal">
      <formula>"reco"</formula>
    </cfRule>
    <cfRule type="cellIs" dxfId="1352" priority="7314" stopIfTrue="1" operator="equal">
      <formula>"interv"</formula>
    </cfRule>
  </conditionalFormatting>
  <conditionalFormatting sqref="H6:H7">
    <cfRule type="cellIs" dxfId="1351" priority="7313" stopIfTrue="1" operator="equal">
      <formula>"reco"</formula>
    </cfRule>
  </conditionalFormatting>
  <conditionalFormatting sqref="H6:H8">
    <cfRule type="cellIs" dxfId="1350" priority="7310" stopIfTrue="1" operator="equal">
      <formula>"interv"</formula>
    </cfRule>
  </conditionalFormatting>
  <conditionalFormatting sqref="H7">
    <cfRule type="cellIs" dxfId="1349" priority="7312" stopIfTrue="1" operator="equal">
      <formula>"interv"</formula>
    </cfRule>
  </conditionalFormatting>
  <conditionalFormatting sqref="H7:H8">
    <cfRule type="cellIs" dxfId="1348" priority="7311" stopIfTrue="1" operator="equal">
      <formula>"reco"</formula>
    </cfRule>
  </conditionalFormatting>
  <conditionalFormatting sqref="H8">
    <cfRule type="cellIs" dxfId="1347" priority="7309" stopIfTrue="1" operator="equal">
      <formula>"interv"</formula>
    </cfRule>
  </conditionalFormatting>
  <conditionalFormatting sqref="H8:H9">
    <cfRule type="cellIs" dxfId="1346" priority="7300" stopIfTrue="1" operator="equal">
      <formula>"reco"</formula>
    </cfRule>
  </conditionalFormatting>
  <conditionalFormatting sqref="H9 H12">
    <cfRule type="cellIs" dxfId="1345" priority="7299" stopIfTrue="1" operator="equal">
      <formula>"interv"</formula>
    </cfRule>
  </conditionalFormatting>
  <conditionalFormatting sqref="H9:H10">
    <cfRule type="cellIs" dxfId="1344" priority="7297" stopIfTrue="1" operator="equal">
      <formula>"reco"</formula>
    </cfRule>
  </conditionalFormatting>
  <conditionalFormatting sqref="H9:H12">
    <cfRule type="cellIs" dxfId="1343" priority="7294" stopIfTrue="1" operator="equal">
      <formula>"interv"</formula>
    </cfRule>
  </conditionalFormatting>
  <conditionalFormatting sqref="H10">
    <cfRule type="cellIs" dxfId="1342" priority="7295" stopIfTrue="1" operator="equal">
      <formula>"reco"</formula>
    </cfRule>
    <cfRule type="cellIs" dxfId="1341" priority="7296" stopIfTrue="1" operator="equal">
      <formula>"interv"</formula>
    </cfRule>
  </conditionalFormatting>
  <conditionalFormatting sqref="H11">
    <cfRule type="cellIs" dxfId="1340" priority="7284" stopIfTrue="1" operator="equal">
      <formula>"interv"</formula>
    </cfRule>
    <cfRule type="cellIs" dxfId="1339" priority="7283" stopIfTrue="1" operator="equal">
      <formula>"reco"</formula>
    </cfRule>
    <cfRule type="cellIs" dxfId="1338" priority="7286" stopIfTrue="1" operator="equal">
      <formula>"interv"</formula>
    </cfRule>
    <cfRule type="cellIs" dxfId="1337" priority="7288" stopIfTrue="1" operator="equal">
      <formula>"interv"</formula>
    </cfRule>
    <cfRule type="cellIs" dxfId="1336" priority="7285" stopIfTrue="1" operator="equal">
      <formula>"reco"</formula>
    </cfRule>
    <cfRule type="cellIs" dxfId="1335" priority="7287" stopIfTrue="1" operator="equal">
      <formula>"reco"</formula>
    </cfRule>
  </conditionalFormatting>
  <conditionalFormatting sqref="H11:H12">
    <cfRule type="cellIs" dxfId="1334" priority="7289" stopIfTrue="1" operator="equal">
      <formula>"reco"</formula>
    </cfRule>
  </conditionalFormatting>
  <conditionalFormatting sqref="H12">
    <cfRule type="cellIs" dxfId="1333" priority="7293" stopIfTrue="1" operator="equal">
      <formula>"reco"</formula>
    </cfRule>
    <cfRule type="cellIs" dxfId="1332" priority="7292" stopIfTrue="1" operator="equal">
      <formula>"interv"</formula>
    </cfRule>
  </conditionalFormatting>
  <conditionalFormatting sqref="H13">
    <cfRule type="cellIs" dxfId="1331" priority="7268" stopIfTrue="1" operator="equal">
      <formula>"interv"</formula>
    </cfRule>
    <cfRule type="cellIs" dxfId="1330" priority="7267" stopIfTrue="1" operator="equal">
      <formula>"reco"</formula>
    </cfRule>
  </conditionalFormatting>
  <conditionalFormatting sqref="H13:H15">
    <cfRule type="cellIs" dxfId="1329" priority="7269" stopIfTrue="1" operator="equal">
      <formula>"reco"</formula>
    </cfRule>
  </conditionalFormatting>
  <conditionalFormatting sqref="H13:H16">
    <cfRule type="cellIs" dxfId="1328" priority="7266" stopIfTrue="1" operator="equal">
      <formula>"interv"</formula>
    </cfRule>
  </conditionalFormatting>
  <conditionalFormatting sqref="H14:H15">
    <cfRule type="cellIs" dxfId="1327" priority="7272" stopIfTrue="1" operator="equal">
      <formula>"interv"</formula>
    </cfRule>
    <cfRule type="cellIs" dxfId="1326" priority="7273" stopIfTrue="1" operator="equal">
      <formula>"reco"</formula>
    </cfRule>
  </conditionalFormatting>
  <conditionalFormatting sqref="H16">
    <cfRule type="cellIs" dxfId="1325" priority="7264" stopIfTrue="1" operator="equal">
      <formula>"interv"</formula>
    </cfRule>
    <cfRule type="cellIs" dxfId="1324" priority="7263" stopIfTrue="1" operator="equal">
      <formula>"reco"</formula>
    </cfRule>
    <cfRule type="cellIs" dxfId="1323" priority="7262" stopIfTrue="1" operator="equal">
      <formula>"interv"</formula>
    </cfRule>
    <cfRule type="cellIs" dxfId="1322" priority="7265" stopIfTrue="1" operator="equal">
      <formula>"reco"</formula>
    </cfRule>
  </conditionalFormatting>
  <conditionalFormatting sqref="H16:H17">
    <cfRule type="cellIs" dxfId="1321" priority="7256" stopIfTrue="1" operator="equal">
      <formula>"reco"</formula>
    </cfRule>
  </conditionalFormatting>
  <conditionalFormatting sqref="H17">
    <cfRule type="cellIs" dxfId="1320" priority="7255" stopIfTrue="1" operator="equal">
      <formula>"interv"</formula>
    </cfRule>
  </conditionalFormatting>
  <conditionalFormatting sqref="H17:H18">
    <cfRule type="cellIs" dxfId="1319" priority="7254" stopIfTrue="1" operator="equal">
      <formula>"reco"</formula>
    </cfRule>
  </conditionalFormatting>
  <conditionalFormatting sqref="H17:H19">
    <cfRule type="cellIs" dxfId="1318" priority="7246" stopIfTrue="1" operator="equal">
      <formula>"interv"</formula>
    </cfRule>
  </conditionalFormatting>
  <conditionalFormatting sqref="H18">
    <cfRule type="cellIs" dxfId="1317" priority="7253" stopIfTrue="1" operator="equal">
      <formula>"interv"</formula>
    </cfRule>
  </conditionalFormatting>
  <conditionalFormatting sqref="H18:H20">
    <cfRule type="cellIs" dxfId="1316" priority="7247" stopIfTrue="1" operator="equal">
      <formula>"reco"</formula>
    </cfRule>
  </conditionalFormatting>
  <conditionalFormatting sqref="H19">
    <cfRule type="cellIs" dxfId="1315" priority="7242" stopIfTrue="1" operator="equal">
      <formula>"interv"</formula>
    </cfRule>
    <cfRule type="cellIs" dxfId="1314" priority="7243" stopIfTrue="1" operator="equal">
      <formula>"reco"</formula>
    </cfRule>
    <cfRule type="cellIs" dxfId="1313" priority="7245" stopIfTrue="1" operator="equal">
      <formula>"reco"</formula>
    </cfRule>
  </conditionalFormatting>
  <conditionalFormatting sqref="H19:H20">
    <cfRule type="cellIs" dxfId="1312" priority="7244" stopIfTrue="1" operator="equal">
      <formula>"interv"</formula>
    </cfRule>
  </conditionalFormatting>
  <conditionalFormatting sqref="H20">
    <cfRule type="cellIs" dxfId="1311" priority="7251" stopIfTrue="1" operator="equal">
      <formula>"interv"</formula>
    </cfRule>
    <cfRule type="cellIs" dxfId="1310" priority="7250" stopIfTrue="1" operator="equal">
      <formula>"reco"</formula>
    </cfRule>
    <cfRule type="cellIs" dxfId="1309" priority="7249" stopIfTrue="1" operator="equal">
      <formula>"interv"</formula>
    </cfRule>
  </conditionalFormatting>
  <conditionalFormatting sqref="H21">
    <cfRule type="cellIs" dxfId="1308" priority="7236" stopIfTrue="1" operator="equal">
      <formula>"interv"</formula>
    </cfRule>
    <cfRule type="cellIs" dxfId="1307" priority="7237" stopIfTrue="1" operator="equal">
      <formula>"reco"</formula>
    </cfRule>
  </conditionalFormatting>
  <conditionalFormatting sqref="H21:H22">
    <cfRule type="cellIs" dxfId="1306" priority="7234" stopIfTrue="1" operator="equal">
      <formula>"reco"</formula>
    </cfRule>
  </conditionalFormatting>
  <conditionalFormatting sqref="H21:H26">
    <cfRule type="cellIs" dxfId="1305" priority="7206" stopIfTrue="1" operator="equal">
      <formula>"interv"</formula>
    </cfRule>
  </conditionalFormatting>
  <conditionalFormatting sqref="H22">
    <cfRule type="cellIs" dxfId="1304" priority="7233" stopIfTrue="1" operator="equal">
      <formula>"interv"</formula>
    </cfRule>
  </conditionalFormatting>
  <conditionalFormatting sqref="H22:H23">
    <cfRule type="cellIs" dxfId="1303" priority="7230" stopIfTrue="1" operator="equal">
      <formula>"reco"</formula>
    </cfRule>
  </conditionalFormatting>
  <conditionalFormatting sqref="H23">
    <cfRule type="cellIs" dxfId="1302" priority="7229" stopIfTrue="1" operator="equal">
      <formula>"interv"</formula>
    </cfRule>
  </conditionalFormatting>
  <conditionalFormatting sqref="H23:H25">
    <cfRule type="cellIs" dxfId="1301" priority="7211" stopIfTrue="1" operator="equal">
      <formula>"reco"</formula>
    </cfRule>
  </conditionalFormatting>
  <conditionalFormatting sqref="H24">
    <cfRule type="cellIs" dxfId="1300" priority="7210" stopIfTrue="1" operator="equal">
      <formula>"interv"</formula>
    </cfRule>
    <cfRule type="cellIs" dxfId="1299" priority="7209" stopIfTrue="1" operator="equal">
      <formula>"reco"</formula>
    </cfRule>
  </conditionalFormatting>
  <conditionalFormatting sqref="H25">
    <cfRule type="cellIs" dxfId="1298" priority="7213" stopIfTrue="1" operator="equal">
      <formula>"reco"</formula>
    </cfRule>
    <cfRule type="cellIs" dxfId="1297" priority="7212" stopIfTrue="1" operator="equal">
      <formula>"interv"</formula>
    </cfRule>
  </conditionalFormatting>
  <conditionalFormatting sqref="H26">
    <cfRule type="cellIs" dxfId="1296" priority="7207" stopIfTrue="1" operator="equal">
      <formula>"reco"</formula>
    </cfRule>
  </conditionalFormatting>
  <conditionalFormatting sqref="H26:H27">
    <cfRule type="cellIs" dxfId="1295" priority="7194" stopIfTrue="1" operator="equal">
      <formula>"interv"</formula>
    </cfRule>
  </conditionalFormatting>
  <conditionalFormatting sqref="H26:H28">
    <cfRule type="cellIs" dxfId="1294" priority="7195" stopIfTrue="1" operator="equal">
      <formula>"reco"</formula>
    </cfRule>
  </conditionalFormatting>
  <conditionalFormatting sqref="H27">
    <cfRule type="cellIs" dxfId="1293" priority="7193" stopIfTrue="1" operator="equal">
      <formula>"reco"</formula>
    </cfRule>
  </conditionalFormatting>
  <conditionalFormatting sqref="H27:H34">
    <cfRule type="cellIs" dxfId="1292" priority="7184" stopIfTrue="1" operator="equal">
      <formula>"interv"</formula>
    </cfRule>
  </conditionalFormatting>
  <conditionalFormatting sqref="H28">
    <cfRule type="cellIs" dxfId="1291" priority="7199" stopIfTrue="1" operator="equal">
      <formula>"reco"</formula>
    </cfRule>
    <cfRule type="cellIs" dxfId="1290" priority="7198" stopIfTrue="1" operator="equal">
      <formula>"interv"</formula>
    </cfRule>
    <cfRule type="cellIs" dxfId="1289" priority="7197" stopIfTrue="1" operator="equal">
      <formula>"reco"</formula>
    </cfRule>
    <cfRule type="cellIs" dxfId="1288" priority="7196" stopIfTrue="1" operator="equal">
      <formula>"interv"</formula>
    </cfRule>
  </conditionalFormatting>
  <conditionalFormatting sqref="H29">
    <cfRule type="cellIs" dxfId="1287" priority="7186" stopIfTrue="1" operator="equal">
      <formula>"interv"</formula>
    </cfRule>
    <cfRule type="cellIs" dxfId="1286" priority="7185" stopIfTrue="1" operator="equal">
      <formula>"reco"</formula>
    </cfRule>
  </conditionalFormatting>
  <conditionalFormatting sqref="H29:H32">
    <cfRule type="cellIs" dxfId="1285" priority="7187" stopIfTrue="1" operator="equal">
      <formula>"reco"</formula>
    </cfRule>
  </conditionalFormatting>
  <conditionalFormatting sqref="H30:H32">
    <cfRule type="cellIs" dxfId="1284" priority="7190" stopIfTrue="1" operator="equal">
      <formula>"interv"</formula>
    </cfRule>
    <cfRule type="cellIs" dxfId="1283" priority="7189" stopIfTrue="1" operator="equal">
      <formula>"reco"</formula>
    </cfRule>
    <cfRule type="cellIs" dxfId="1282" priority="7188" stopIfTrue="1" operator="equal">
      <formula>"interv"</formula>
    </cfRule>
  </conditionalFormatting>
  <conditionalFormatting sqref="H30:H33">
    <cfRule type="cellIs" dxfId="1281" priority="7191" stopIfTrue="1" operator="equal">
      <formula>"reco"</formula>
    </cfRule>
  </conditionalFormatting>
  <conditionalFormatting sqref="H33">
    <cfRule type="cellIs" dxfId="1280" priority="7318" stopIfTrue="1" operator="equal">
      <formula>"interv"</formula>
    </cfRule>
  </conditionalFormatting>
  <conditionalFormatting sqref="H33:H34">
    <cfRule type="cellIs" dxfId="1279" priority="7319" stopIfTrue="1" operator="equal">
      <formula>"reco"</formula>
    </cfRule>
  </conditionalFormatting>
  <conditionalFormatting sqref="H34">
    <cfRule type="cellIs" dxfId="1278" priority="7321" stopIfTrue="1" operator="equal">
      <formula>"reco"</formula>
    </cfRule>
    <cfRule type="cellIs" dxfId="1277" priority="7320" stopIfTrue="1" operator="equal">
      <formula>"interv"</formula>
    </cfRule>
    <cfRule type="cellIs" dxfId="1276" priority="7322" stopIfTrue="1" operator="equal">
      <formula>"interv"</formula>
    </cfRule>
    <cfRule type="cellIs" dxfId="1275" priority="7323" stopIfTrue="1" operator="equal">
      <formula>"reco"</formula>
    </cfRule>
  </conditionalFormatting>
  <conditionalFormatting sqref="K6">
    <cfRule type="cellIs" dxfId="1274" priority="7503" stopIfTrue="1" operator="equal">
      <formula>"interv"</formula>
    </cfRule>
  </conditionalFormatting>
  <conditionalFormatting sqref="K6:K16">
    <cfRule type="cellIs" dxfId="1273" priority="7508" stopIfTrue="1" operator="equal">
      <formula>"reco"</formula>
    </cfRule>
  </conditionalFormatting>
  <conditionalFormatting sqref="K7:K32">
    <cfRule type="cellIs" dxfId="1272" priority="7499" stopIfTrue="1" operator="equal">
      <formula>"interv"</formula>
    </cfRule>
  </conditionalFormatting>
  <conditionalFormatting sqref="K17:K32">
    <cfRule type="cellIs" dxfId="1271" priority="7500" stopIfTrue="1" operator="equal">
      <formula>"reco"</formula>
    </cfRule>
  </conditionalFormatting>
  <conditionalFormatting sqref="M6:M17">
    <cfRule type="cellIs" dxfId="1270" priority="7501" stopIfTrue="1" operator="equal">
      <formula>"interv"</formula>
    </cfRule>
    <cfRule type="cellIs" dxfId="1269" priority="7502" stopIfTrue="1" operator="equal">
      <formula>"reco"</formula>
    </cfRule>
  </conditionalFormatting>
  <conditionalFormatting sqref="M18:M33">
    <cfRule type="cellIs" dxfId="1268" priority="7469" stopIfTrue="1" operator="equal">
      <formula>"interv"</formula>
    </cfRule>
    <cfRule type="cellIs" dxfId="1267" priority="7470" stopIfTrue="1" operator="equal">
      <formula>"reco"</formula>
    </cfRule>
  </conditionalFormatting>
  <pageMargins left="0.51180555555555496" right="0.51180555555555496" top="0.78749999999999998" bottom="0.78749999999999998" header="0.51180555555555496" footer="0.51180555555555496"/>
  <pageSetup paperSize="9" scale="88" firstPageNumber="0" orientation="portrait" r:id="rId1"/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7">
    <tabColor theme="0"/>
  </sheetPr>
  <dimension ref="A1:Q21"/>
  <sheetViews>
    <sheetView view="pageBreakPreview" zoomScaleNormal="110" zoomScaleSheetLayoutView="100" workbookViewId="0">
      <selection sqref="A1:N1"/>
    </sheetView>
  </sheetViews>
  <sheetFormatPr defaultRowHeight="14.4"/>
  <cols>
    <col min="1" max="4" width="8.6640625" customWidth="1"/>
    <col min="5" max="5" width="11.5546875" hidden="1"/>
    <col min="6" max="9" width="8.6640625" customWidth="1"/>
    <col min="10" max="10" width="11.5546875" hidden="1"/>
    <col min="11" max="1024" width="8.6640625" customWidth="1"/>
  </cols>
  <sheetData>
    <row r="1" spans="1:17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7" ht="15" thickBot="1">
      <c r="A2" s="129" t="s">
        <v>1</v>
      </c>
      <c r="B2" s="517" t="s">
        <v>209</v>
      </c>
      <c r="C2" s="517"/>
      <c r="D2" s="517"/>
      <c r="E2" s="130"/>
      <c r="F2" s="214" t="s">
        <v>3</v>
      </c>
      <c r="G2" s="506" t="s">
        <v>210</v>
      </c>
      <c r="H2" s="506" t="s">
        <v>211</v>
      </c>
      <c r="I2" s="506" t="s">
        <v>5</v>
      </c>
      <c r="J2" s="511" t="s">
        <v>5</v>
      </c>
      <c r="K2" s="511"/>
      <c r="L2" s="512" t="s">
        <v>35</v>
      </c>
      <c r="M2" s="512"/>
      <c r="N2" s="513"/>
    </row>
    <row r="3" spans="1:17" ht="15.6">
      <c r="A3" s="502" t="s">
        <v>7</v>
      </c>
      <c r="B3" s="503"/>
      <c r="C3" s="503"/>
      <c r="D3" s="504"/>
      <c r="E3" s="140"/>
      <c r="F3" s="502" t="s">
        <v>8</v>
      </c>
      <c r="G3" s="503"/>
      <c r="H3" s="503"/>
      <c r="I3" s="504"/>
      <c r="J3" s="140"/>
      <c r="K3" s="502" t="s">
        <v>9</v>
      </c>
      <c r="L3" s="503"/>
      <c r="M3" s="503"/>
      <c r="N3" s="504"/>
    </row>
    <row r="4" spans="1:17" ht="40.799999999999997">
      <c r="A4" s="49" t="s">
        <v>211</v>
      </c>
      <c r="B4" s="17" t="s">
        <v>212</v>
      </c>
      <c r="C4" s="5" t="s">
        <v>35</v>
      </c>
      <c r="D4" s="128" t="s">
        <v>213</v>
      </c>
      <c r="E4" s="35"/>
      <c r="F4" s="49" t="str">
        <f>A4</f>
        <v>B. GROTTA</v>
      </c>
      <c r="G4" s="17" t="str">
        <f>B4</f>
        <v>TERMINAL SENTIDO BEL. OMETTO</v>
      </c>
      <c r="H4" s="5" t="str">
        <f>C4</f>
        <v>GEADA</v>
      </c>
      <c r="I4" s="128" t="str">
        <f>D4</f>
        <v>TERMINAL SENTIDO B. GROTTA</v>
      </c>
      <c r="J4" s="35"/>
      <c r="K4" s="49" t="str">
        <f>A4</f>
        <v>B. GROTTA</v>
      </c>
      <c r="L4" s="17" t="str">
        <f>B4</f>
        <v>TERMINAL SENTIDO BEL. OMETTO</v>
      </c>
      <c r="M4" s="5" t="str">
        <f>C4</f>
        <v>GEADA</v>
      </c>
      <c r="N4" s="128" t="str">
        <f>D4</f>
        <v>TERMINAL SENTIDO B. GROTTA</v>
      </c>
    </row>
    <row r="5" spans="1:17" ht="28.2" thickBot="1">
      <c r="A5" s="51" t="s">
        <v>12</v>
      </c>
      <c r="B5" s="26" t="s">
        <v>13</v>
      </c>
      <c r="C5" s="25" t="s">
        <v>12</v>
      </c>
      <c r="D5" s="137" t="s">
        <v>13</v>
      </c>
      <c r="E5" s="34"/>
      <c r="F5" s="51" t="s">
        <v>12</v>
      </c>
      <c r="G5" s="26" t="s">
        <v>13</v>
      </c>
      <c r="H5" s="25" t="s">
        <v>12</v>
      </c>
      <c r="I5" s="137" t="s">
        <v>13</v>
      </c>
      <c r="J5" s="34"/>
      <c r="K5" s="51" t="s">
        <v>12</v>
      </c>
      <c r="L5" s="26" t="s">
        <v>13</v>
      </c>
      <c r="M5" s="25" t="s">
        <v>12</v>
      </c>
      <c r="N5" s="137" t="s">
        <v>13</v>
      </c>
    </row>
    <row r="6" spans="1:17" ht="15">
      <c r="A6" s="328">
        <v>0.21527777777777779</v>
      </c>
      <c r="B6" s="329">
        <f t="shared" ref="B6" si="0">A6+P$6</f>
        <v>0.2361111111111111</v>
      </c>
      <c r="C6" s="330">
        <v>0.21527777777777779</v>
      </c>
      <c r="D6" s="329">
        <f t="shared" ref="D6" si="1">C6+P$6</f>
        <v>0.2361111111111111</v>
      </c>
      <c r="E6" s="393"/>
      <c r="F6" s="378">
        <v>0.2673611111111111</v>
      </c>
      <c r="G6" s="138">
        <f t="shared" ref="G6:G16" si="2">F6+"00:30"</f>
        <v>0.28819444444444442</v>
      </c>
      <c r="H6" s="377">
        <v>0.22222222222222224</v>
      </c>
      <c r="I6" s="139">
        <f t="shared" ref="I6:I17" si="3">H6+"00:30"</f>
        <v>0.24305555555555558</v>
      </c>
      <c r="J6" s="297"/>
      <c r="K6" s="182">
        <v>0.2638888888888889</v>
      </c>
      <c r="L6" s="138">
        <f>K6+"00:30"</f>
        <v>0.28472222222222221</v>
      </c>
      <c r="M6" s="182">
        <v>0.22222222222222224</v>
      </c>
      <c r="N6" s="139">
        <f>M6+"00:30"</f>
        <v>0.24305555555555558</v>
      </c>
      <c r="P6" s="14">
        <v>2.0833333333333301E-2</v>
      </c>
      <c r="Q6" s="15">
        <v>2.0833333333333301E-2</v>
      </c>
    </row>
    <row r="7" spans="1:17" ht="15">
      <c r="A7" s="331">
        <v>0.25694444444444448</v>
      </c>
      <c r="B7" s="251">
        <f t="shared" ref="B7:B20" si="4">A7+P$6</f>
        <v>0.27777777777777779</v>
      </c>
      <c r="C7" s="332">
        <v>0.25694444444444448</v>
      </c>
      <c r="D7" s="251">
        <f t="shared" ref="D7" si="5">C7+P$6</f>
        <v>0.27777777777777779</v>
      </c>
      <c r="E7" s="394"/>
      <c r="F7" s="365">
        <v>0.3125</v>
      </c>
      <c r="G7" s="133">
        <f t="shared" si="2"/>
        <v>0.33333333333333331</v>
      </c>
      <c r="H7" s="369">
        <v>0.2673611111111111</v>
      </c>
      <c r="I7" s="134">
        <f t="shared" si="3"/>
        <v>0.28819444444444442</v>
      </c>
      <c r="J7" s="298"/>
      <c r="K7" s="181">
        <v>0.34722222222222221</v>
      </c>
      <c r="L7" s="133">
        <f t="shared" ref="L7:L12" si="6">K7+"00:30"</f>
        <v>0.36805555555555552</v>
      </c>
      <c r="M7" s="181">
        <v>0.30555555555555558</v>
      </c>
      <c r="N7" s="134">
        <f t="shared" ref="N7" si="7">M7+"00:30"</f>
        <v>0.3263888888888889</v>
      </c>
      <c r="P7" s="14"/>
      <c r="Q7" s="15"/>
    </row>
    <row r="8" spans="1:17" ht="15.6">
      <c r="A8" s="331">
        <v>0.2986111111111111</v>
      </c>
      <c r="B8" s="251">
        <f t="shared" si="4"/>
        <v>0.31944444444444442</v>
      </c>
      <c r="C8" s="332">
        <v>0.29930555555555599</v>
      </c>
      <c r="D8" s="251">
        <f t="shared" ref="D8:D20" si="8">C8+P$6</f>
        <v>0.32013888888888931</v>
      </c>
      <c r="E8" s="395"/>
      <c r="F8" s="365">
        <v>0.3576388888888889</v>
      </c>
      <c r="G8" s="133">
        <f t="shared" si="2"/>
        <v>0.37847222222222221</v>
      </c>
      <c r="H8" s="369">
        <v>0.3125</v>
      </c>
      <c r="I8" s="134">
        <f t="shared" si="3"/>
        <v>0.33333333333333331</v>
      </c>
      <c r="J8" s="299"/>
      <c r="K8" s="181">
        <v>0.47916666666666669</v>
      </c>
      <c r="L8" s="133">
        <f t="shared" si="6"/>
        <v>0.5</v>
      </c>
      <c r="M8" s="181">
        <v>0.4375</v>
      </c>
      <c r="N8" s="134">
        <f>M8+"00:30"</f>
        <v>0.45833333333333331</v>
      </c>
      <c r="O8" s="14"/>
      <c r="Q8" s="15">
        <v>2.0833333333333301E-2</v>
      </c>
    </row>
    <row r="9" spans="1:17" ht="15.6">
      <c r="A9" s="331">
        <v>0.34722222222222199</v>
      </c>
      <c r="B9" s="251">
        <f t="shared" si="4"/>
        <v>0.3680555555555553</v>
      </c>
      <c r="C9" s="332">
        <v>0.34722222222222199</v>
      </c>
      <c r="D9" s="251">
        <f t="shared" si="8"/>
        <v>0.3680555555555553</v>
      </c>
      <c r="E9" s="395"/>
      <c r="F9" s="365">
        <v>0.4513888888888889</v>
      </c>
      <c r="G9" s="133">
        <f t="shared" si="2"/>
        <v>0.47222222222222221</v>
      </c>
      <c r="H9" s="369">
        <v>0.40625</v>
      </c>
      <c r="I9" s="134">
        <f t="shared" si="3"/>
        <v>0.42708333333333331</v>
      </c>
      <c r="J9" s="299"/>
      <c r="K9" s="181">
        <v>0.5625</v>
      </c>
      <c r="L9" s="133">
        <f t="shared" si="6"/>
        <v>0.58333333333333337</v>
      </c>
      <c r="M9" s="181">
        <v>0.52083333333333337</v>
      </c>
      <c r="N9" s="134">
        <f t="shared" ref="N9:N13" si="9">M9+"00:30"</f>
        <v>0.54166666666666674</v>
      </c>
      <c r="O9" s="14"/>
      <c r="Q9" s="15"/>
    </row>
    <row r="10" spans="1:17" ht="15.6">
      <c r="A10" s="331">
        <v>0.38888888888888901</v>
      </c>
      <c r="B10" s="251">
        <f t="shared" si="4"/>
        <v>0.40972222222222232</v>
      </c>
      <c r="C10" s="332">
        <v>0.38888888888888901</v>
      </c>
      <c r="D10" s="251">
        <f t="shared" si="8"/>
        <v>0.40972222222222232</v>
      </c>
      <c r="E10" s="395"/>
      <c r="F10" s="365">
        <v>0.49652777777777773</v>
      </c>
      <c r="G10" s="133">
        <f t="shared" si="2"/>
        <v>0.51736111111111105</v>
      </c>
      <c r="H10" s="369">
        <v>0.4513888888888889</v>
      </c>
      <c r="I10" s="134">
        <f t="shared" si="3"/>
        <v>0.47222222222222221</v>
      </c>
      <c r="J10" s="299"/>
      <c r="K10" s="181">
        <v>0.64583333333333337</v>
      </c>
      <c r="L10" s="133">
        <f t="shared" si="6"/>
        <v>0.66666666666666674</v>
      </c>
      <c r="M10" s="181">
        <v>0.60416666666666663</v>
      </c>
      <c r="N10" s="134">
        <f t="shared" si="9"/>
        <v>0.625</v>
      </c>
      <c r="O10" s="14"/>
      <c r="Q10" s="15"/>
    </row>
    <row r="11" spans="1:17" ht="15.6">
      <c r="A11" s="331">
        <v>0.47569444444444442</v>
      </c>
      <c r="B11" s="251">
        <f t="shared" si="4"/>
        <v>0.49652777777777773</v>
      </c>
      <c r="C11" s="332">
        <v>0.47569444444444442</v>
      </c>
      <c r="D11" s="251">
        <f t="shared" si="8"/>
        <v>0.49652777777777773</v>
      </c>
      <c r="E11" s="395"/>
      <c r="F11" s="365">
        <v>0.54166666666666663</v>
      </c>
      <c r="G11" s="133">
        <f t="shared" si="2"/>
        <v>0.5625</v>
      </c>
      <c r="H11" s="369">
        <v>0.49652777777777773</v>
      </c>
      <c r="I11" s="134">
        <f t="shared" si="3"/>
        <v>0.51736111111111105</v>
      </c>
      <c r="J11" s="299"/>
      <c r="K11" s="181">
        <v>0.72916666666666663</v>
      </c>
      <c r="L11" s="133">
        <f t="shared" si="6"/>
        <v>0.75</v>
      </c>
      <c r="M11" s="181">
        <v>0.6875</v>
      </c>
      <c r="N11" s="134">
        <f t="shared" si="9"/>
        <v>0.70833333333333337</v>
      </c>
      <c r="O11" s="14"/>
      <c r="Q11" s="15"/>
    </row>
    <row r="12" spans="1:17" ht="15.6">
      <c r="A12" s="331">
        <v>0.51736111111111105</v>
      </c>
      <c r="B12" s="251">
        <f t="shared" si="4"/>
        <v>0.53819444444444431</v>
      </c>
      <c r="C12" s="332">
        <v>0.51736111111111105</v>
      </c>
      <c r="D12" s="251">
        <f t="shared" si="8"/>
        <v>0.53819444444444431</v>
      </c>
      <c r="E12" s="395"/>
      <c r="F12" s="365">
        <v>0.58680555555555558</v>
      </c>
      <c r="G12" s="133">
        <f t="shared" si="2"/>
        <v>0.60763888888888895</v>
      </c>
      <c r="H12" s="369">
        <v>0.54166666666666663</v>
      </c>
      <c r="I12" s="134">
        <f t="shared" si="3"/>
        <v>0.5625</v>
      </c>
      <c r="J12" s="299"/>
      <c r="K12" s="181">
        <v>0.86111111111111116</v>
      </c>
      <c r="L12" s="133">
        <f t="shared" si="6"/>
        <v>0.88194444444444453</v>
      </c>
      <c r="M12" s="181">
        <v>0.81944444444444453</v>
      </c>
      <c r="N12" s="134">
        <f t="shared" si="9"/>
        <v>0.8402777777777779</v>
      </c>
      <c r="O12" s="14"/>
      <c r="Q12" s="15"/>
    </row>
    <row r="13" spans="1:17" ht="15.6">
      <c r="A13" s="331">
        <v>0.56944444444444398</v>
      </c>
      <c r="B13" s="251">
        <f t="shared" si="4"/>
        <v>0.59027777777777724</v>
      </c>
      <c r="C13" s="332">
        <v>0.56944444444444398</v>
      </c>
      <c r="D13" s="251">
        <f t="shared" si="8"/>
        <v>0.59027777777777724</v>
      </c>
      <c r="E13" s="395"/>
      <c r="F13" s="365">
        <v>0.67708333333333326</v>
      </c>
      <c r="G13" s="133">
        <f t="shared" si="2"/>
        <v>0.69791666666666663</v>
      </c>
      <c r="H13" s="369">
        <v>0.58680555555555558</v>
      </c>
      <c r="I13" s="134">
        <f t="shared" si="3"/>
        <v>0.60763888888888895</v>
      </c>
      <c r="J13" s="299"/>
      <c r="K13" s="181"/>
      <c r="L13" s="133"/>
      <c r="M13" s="181">
        <v>0.90277777777777779</v>
      </c>
      <c r="N13" s="134">
        <f t="shared" si="9"/>
        <v>0.92361111111111116</v>
      </c>
      <c r="O13" s="14"/>
      <c r="Q13" s="15"/>
    </row>
    <row r="14" spans="1:17" ht="15.6">
      <c r="A14" s="331">
        <v>0.61805555555555602</v>
      </c>
      <c r="B14" s="133">
        <f t="shared" si="4"/>
        <v>0.63888888888888928</v>
      </c>
      <c r="C14" s="332">
        <v>0.61805555555555602</v>
      </c>
      <c r="D14" s="133">
        <f t="shared" si="8"/>
        <v>0.63888888888888928</v>
      </c>
      <c r="E14" s="395"/>
      <c r="F14" s="365">
        <v>0.76736111111111116</v>
      </c>
      <c r="G14" s="133">
        <f t="shared" si="2"/>
        <v>0.78819444444444453</v>
      </c>
      <c r="H14" s="369">
        <v>0.63194444444444442</v>
      </c>
      <c r="I14" s="134">
        <f t="shared" si="3"/>
        <v>0.65277777777777779</v>
      </c>
      <c r="J14" s="299"/>
      <c r="K14" s="181"/>
      <c r="L14" s="133"/>
      <c r="M14" s="181"/>
      <c r="N14" s="134"/>
      <c r="O14" s="14"/>
    </row>
    <row r="15" spans="1:17">
      <c r="A15" s="331">
        <v>0.66319444444444398</v>
      </c>
      <c r="B15" s="133">
        <f t="shared" si="4"/>
        <v>0.68402777777777724</v>
      </c>
      <c r="C15" s="332">
        <v>0.66319444444444398</v>
      </c>
      <c r="D15" s="133">
        <f t="shared" si="8"/>
        <v>0.68402777777777724</v>
      </c>
      <c r="E15" s="261"/>
      <c r="F15" s="365">
        <v>0.90625</v>
      </c>
      <c r="G15" s="133">
        <f t="shared" si="2"/>
        <v>0.92708333333333337</v>
      </c>
      <c r="H15" s="369">
        <v>0.72222222222222221</v>
      </c>
      <c r="I15" s="134">
        <f t="shared" si="3"/>
        <v>0.74305555555555558</v>
      </c>
      <c r="J15" s="300"/>
      <c r="K15" s="205"/>
      <c r="L15" s="205"/>
      <c r="M15" s="205"/>
      <c r="N15" s="212"/>
    </row>
    <row r="16" spans="1:17">
      <c r="A16" s="331">
        <v>0.71180555555555503</v>
      </c>
      <c r="B16" s="133">
        <f t="shared" si="4"/>
        <v>0.73263888888888828</v>
      </c>
      <c r="C16" s="332">
        <v>0.71180555555555503</v>
      </c>
      <c r="D16" s="133">
        <f t="shared" si="8"/>
        <v>0.73263888888888828</v>
      </c>
      <c r="E16" s="261"/>
      <c r="F16" s="365"/>
      <c r="G16" s="133">
        <f t="shared" si="2"/>
        <v>2.0833333333333332E-2</v>
      </c>
      <c r="H16" s="369">
        <v>0.86111111111111116</v>
      </c>
      <c r="I16" s="134">
        <f t="shared" si="3"/>
        <v>0.88194444444444453</v>
      </c>
      <c r="J16" s="300"/>
      <c r="K16" s="205"/>
      <c r="L16" s="205"/>
      <c r="M16" s="205"/>
      <c r="N16" s="212"/>
    </row>
    <row r="17" spans="1:14" ht="15" thickBot="1">
      <c r="A17" s="331">
        <v>0.75694444444444398</v>
      </c>
      <c r="B17" s="133">
        <f t="shared" si="4"/>
        <v>0.77777777777777724</v>
      </c>
      <c r="C17" s="332">
        <v>0.75694444444444398</v>
      </c>
      <c r="D17" s="133">
        <f t="shared" si="8"/>
        <v>0.77777777777777724</v>
      </c>
      <c r="E17" s="417"/>
      <c r="F17" s="406"/>
      <c r="G17" s="202"/>
      <c r="H17" s="379">
        <v>0.95138888888888884</v>
      </c>
      <c r="I17" s="134">
        <f t="shared" si="3"/>
        <v>0.97222222222222221</v>
      </c>
      <c r="J17" s="419"/>
      <c r="K17" s="292"/>
      <c r="L17" s="292"/>
      <c r="M17" s="292"/>
      <c r="N17" s="293"/>
    </row>
    <row r="18" spans="1:14">
      <c r="A18" s="331">
        <v>0.80555555555555503</v>
      </c>
      <c r="B18" s="133">
        <f t="shared" si="4"/>
        <v>0.82638888888888828</v>
      </c>
      <c r="C18" s="332">
        <v>0.80555555555555503</v>
      </c>
      <c r="D18" s="133">
        <f t="shared" si="8"/>
        <v>0.82638888888888828</v>
      </c>
      <c r="E18" s="417"/>
      <c r="F18" s="406"/>
      <c r="G18" s="202"/>
      <c r="H18" s="418"/>
      <c r="I18" s="204"/>
      <c r="J18" s="419"/>
      <c r="K18" s="292"/>
      <c r="L18" s="292"/>
      <c r="M18" s="292"/>
      <c r="N18" s="293"/>
    </row>
    <row r="19" spans="1:14">
      <c r="A19" s="331">
        <v>0.88541666666666696</v>
      </c>
      <c r="B19" s="133">
        <f t="shared" si="4"/>
        <v>0.90625000000000022</v>
      </c>
      <c r="C19" s="332">
        <v>0.89236111111111116</v>
      </c>
      <c r="D19" s="133">
        <f t="shared" si="8"/>
        <v>0.91319444444444442</v>
      </c>
      <c r="E19" s="417"/>
      <c r="F19" s="406"/>
      <c r="G19" s="202"/>
      <c r="H19" s="418"/>
      <c r="I19" s="204"/>
      <c r="J19" s="419"/>
      <c r="K19" s="292"/>
      <c r="L19" s="292"/>
      <c r="M19" s="292"/>
      <c r="N19" s="293"/>
    </row>
    <row r="20" spans="1:14" ht="15" thickBot="1">
      <c r="A20" s="331">
        <v>0.95138888888888884</v>
      </c>
      <c r="B20" s="135">
        <f t="shared" si="4"/>
        <v>0.9722222222222221</v>
      </c>
      <c r="C20" s="332">
        <v>0.92013888888888884</v>
      </c>
      <c r="D20" s="135">
        <f t="shared" si="8"/>
        <v>0.9409722222222221</v>
      </c>
      <c r="E20" s="371"/>
      <c r="F20" s="367"/>
      <c r="G20" s="135"/>
      <c r="H20" s="379"/>
      <c r="I20" s="136"/>
      <c r="J20" s="301"/>
      <c r="K20" s="208"/>
      <c r="L20" s="208"/>
      <c r="M20" s="208"/>
      <c r="N20" s="213"/>
    </row>
    <row r="21" spans="1:14">
      <c r="A21" s="444"/>
      <c r="B21" s="444"/>
      <c r="C21" s="444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</row>
  </sheetData>
  <sortState xmlns:xlrd2="http://schemas.microsoft.com/office/spreadsheetml/2017/richdata2" ref="H7:H17">
    <sortCondition ref="H17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7:A20">
    <cfRule type="cellIs" dxfId="1266" priority="214" stopIfTrue="1" operator="equal">
      <formula>"interv"</formula>
    </cfRule>
  </conditionalFormatting>
  <conditionalFormatting sqref="C7:C20 A7:A20">
    <cfRule type="cellIs" dxfId="1265" priority="217" stopIfTrue="1" operator="equal">
      <formula>"reco"</formula>
    </cfRule>
  </conditionalFormatting>
  <conditionalFormatting sqref="C7:C20">
    <cfRule type="cellIs" dxfId="1264" priority="216" stopIfTrue="1" operator="equal">
      <formula>"interv"</formula>
    </cfRule>
  </conditionalFormatting>
  <conditionalFormatting sqref="F6 F9">
    <cfRule type="cellIs" dxfId="1263" priority="91" stopIfTrue="1" operator="equal">
      <formula>"interv"</formula>
    </cfRule>
    <cfRule type="cellIs" dxfId="1262" priority="92" stopIfTrue="1" operator="equal">
      <formula>"reco"</formula>
    </cfRule>
  </conditionalFormatting>
  <conditionalFormatting sqref="F6:F7">
    <cfRule type="cellIs" dxfId="1261" priority="88" stopIfTrue="1" operator="equal">
      <formula>"reco"</formula>
    </cfRule>
  </conditionalFormatting>
  <conditionalFormatting sqref="F6:F9">
    <cfRule type="cellIs" dxfId="1260" priority="79" stopIfTrue="1" operator="equal">
      <formula>"interv"</formula>
    </cfRule>
  </conditionalFormatting>
  <conditionalFormatting sqref="F7">
    <cfRule type="cellIs" dxfId="1259" priority="87" stopIfTrue="1" operator="equal">
      <formula>"interv"</formula>
    </cfRule>
    <cfRule type="cellIs" dxfId="1258" priority="86" stopIfTrue="1" operator="equal">
      <formula>"reco"</formula>
    </cfRule>
  </conditionalFormatting>
  <conditionalFormatting sqref="F8">
    <cfRule type="cellIs" dxfId="1257" priority="71" stopIfTrue="1" operator="equal">
      <formula>"reco"</formula>
    </cfRule>
    <cfRule type="cellIs" dxfId="1256" priority="72" stopIfTrue="1" operator="equal">
      <formula>"interv"</formula>
    </cfRule>
    <cfRule type="cellIs" dxfId="1255" priority="74" stopIfTrue="1" operator="equal">
      <formula>"interv"</formula>
    </cfRule>
    <cfRule type="cellIs" dxfId="1254" priority="73" stopIfTrue="1" operator="equal">
      <formula>"reco"</formula>
    </cfRule>
    <cfRule type="cellIs" dxfId="1253" priority="75" stopIfTrue="1" operator="equal">
      <formula>"reco"</formula>
    </cfRule>
    <cfRule type="cellIs" dxfId="1252" priority="78" stopIfTrue="1" operator="equal">
      <formula>"reco"</formula>
    </cfRule>
    <cfRule type="cellIs" dxfId="1251" priority="77" stopIfTrue="1" operator="equal">
      <formula>"interv"</formula>
    </cfRule>
  </conditionalFormatting>
  <conditionalFormatting sqref="F9">
    <cfRule type="cellIs" dxfId="1250" priority="81" stopIfTrue="1" operator="equal">
      <formula>"interv"</formula>
    </cfRule>
    <cfRule type="cellIs" dxfId="1249" priority="84" stopIfTrue="1" operator="equal">
      <formula>"reco"</formula>
    </cfRule>
    <cfRule type="cellIs" dxfId="1248" priority="83" stopIfTrue="1" operator="equal">
      <formula>"interv"</formula>
    </cfRule>
    <cfRule type="cellIs" dxfId="1247" priority="82" stopIfTrue="1" operator="equal">
      <formula>"reco"</formula>
    </cfRule>
    <cfRule type="cellIs" dxfId="1246" priority="80" stopIfTrue="1" operator="equal">
      <formula>"reco"</formula>
    </cfRule>
  </conditionalFormatting>
  <conditionalFormatting sqref="F10:F11">
    <cfRule type="cellIs" dxfId="1245" priority="53" stopIfTrue="1" operator="equal">
      <formula>"interv"</formula>
    </cfRule>
    <cfRule type="cellIs" dxfId="1244" priority="52" stopIfTrue="1" operator="equal">
      <formula>"reco"</formula>
    </cfRule>
  </conditionalFormatting>
  <conditionalFormatting sqref="F10:F12">
    <cfRule type="cellIs" dxfId="1243" priority="54" stopIfTrue="1" operator="equal">
      <formula>"reco"</formula>
    </cfRule>
    <cfRule type="cellIs" dxfId="1242" priority="51" stopIfTrue="1" operator="equal">
      <formula>"interv"</formula>
    </cfRule>
  </conditionalFormatting>
  <conditionalFormatting sqref="F12">
    <cfRule type="cellIs" dxfId="1241" priority="50" stopIfTrue="1" operator="equal">
      <formula>"reco"</formula>
    </cfRule>
    <cfRule type="cellIs" dxfId="1240" priority="49" stopIfTrue="1" operator="equal">
      <formula>"interv"</formula>
    </cfRule>
  </conditionalFormatting>
  <conditionalFormatting sqref="F12:F13">
    <cfRule type="cellIs" dxfId="1239" priority="40" stopIfTrue="1" operator="equal">
      <formula>"reco"</formula>
    </cfRule>
  </conditionalFormatting>
  <conditionalFormatting sqref="F12:F15">
    <cfRule type="cellIs" dxfId="1238" priority="25" stopIfTrue="1" operator="equal">
      <formula>"interv"</formula>
    </cfRule>
  </conditionalFormatting>
  <conditionalFormatting sqref="F13">
    <cfRule type="cellIs" dxfId="1237" priority="39" stopIfTrue="1" operator="equal">
      <formula>"interv"</formula>
    </cfRule>
  </conditionalFormatting>
  <conditionalFormatting sqref="F13:F15">
    <cfRule type="cellIs" dxfId="1236" priority="28" stopIfTrue="1" operator="equal">
      <formula>"reco"</formula>
    </cfRule>
  </conditionalFormatting>
  <conditionalFormatting sqref="F14">
    <cfRule type="cellIs" dxfId="1235" priority="27" stopIfTrue="1" operator="equal">
      <formula>"interv"</formula>
    </cfRule>
    <cfRule type="cellIs" dxfId="1234" priority="24" stopIfTrue="1" operator="equal">
      <formula>"reco"</formula>
    </cfRule>
    <cfRule type="cellIs" dxfId="1233" priority="23" stopIfTrue="1" operator="equal">
      <formula>"interv"</formula>
    </cfRule>
    <cfRule type="cellIs" dxfId="1232" priority="26" stopIfTrue="1" operator="equal">
      <formula>"reco"</formula>
    </cfRule>
  </conditionalFormatting>
  <conditionalFormatting sqref="F15">
    <cfRule type="cellIs" dxfId="1231" priority="34" stopIfTrue="1" operator="equal">
      <formula>"reco"</formula>
    </cfRule>
    <cfRule type="cellIs" dxfId="1230" priority="35" stopIfTrue="1" operator="equal">
      <formula>"interv"</formula>
    </cfRule>
    <cfRule type="cellIs" dxfId="1229" priority="32" stopIfTrue="1" operator="equal">
      <formula>"reco"</formula>
    </cfRule>
    <cfRule type="cellIs" dxfId="1228" priority="33" stopIfTrue="1" operator="equal">
      <formula>"interv"</formula>
    </cfRule>
  </conditionalFormatting>
  <conditionalFormatting sqref="F15:F20">
    <cfRule type="cellIs" dxfId="1227" priority="36" stopIfTrue="1" operator="equal">
      <formula>"reco"</formula>
    </cfRule>
    <cfRule type="cellIs" dxfId="1226" priority="31" stopIfTrue="1" operator="equal">
      <formula>"interv"</formula>
    </cfRule>
  </conditionalFormatting>
  <conditionalFormatting sqref="F16:F20">
    <cfRule type="cellIs" dxfId="1225" priority="117" stopIfTrue="1" operator="equal">
      <formula>"interv"</formula>
    </cfRule>
    <cfRule type="cellIs" dxfId="1224" priority="118" stopIfTrue="1" operator="equal">
      <formula>"reco"</formula>
    </cfRule>
    <cfRule type="cellIs" dxfId="1223" priority="119" stopIfTrue="1" operator="equal">
      <formula>"interv"</formula>
    </cfRule>
    <cfRule type="cellIs" dxfId="1222" priority="120" stopIfTrue="1" operator="equal">
      <formula>"reco"</formula>
    </cfRule>
  </conditionalFormatting>
  <conditionalFormatting sqref="H6">
    <cfRule type="cellIs" dxfId="1221" priority="70" stopIfTrue="1" operator="equal">
      <formula>"reco"</formula>
    </cfRule>
    <cfRule type="cellIs" dxfId="1220" priority="69" stopIfTrue="1" operator="equal">
      <formula>"interv"</formula>
    </cfRule>
  </conditionalFormatting>
  <conditionalFormatting sqref="H6:H8">
    <cfRule type="cellIs" dxfId="1219" priority="68" stopIfTrue="1" operator="equal">
      <formula>"reco"</formula>
    </cfRule>
  </conditionalFormatting>
  <conditionalFormatting sqref="H7:H8">
    <cfRule type="cellIs" dxfId="1218" priority="67" stopIfTrue="1" operator="equal">
      <formula>"interv"</formula>
    </cfRule>
  </conditionalFormatting>
  <conditionalFormatting sqref="H8 H6">
    <cfRule type="cellIs" dxfId="1217" priority="66" stopIfTrue="1" operator="equal">
      <formula>"interv"</formula>
    </cfRule>
  </conditionalFormatting>
  <conditionalFormatting sqref="H8">
    <cfRule type="cellIs" dxfId="1216" priority="57" stopIfTrue="1" operator="equal">
      <formula>"reco"</formula>
    </cfRule>
    <cfRule type="cellIs" dxfId="1215" priority="55" stopIfTrue="1" operator="equal">
      <formula>"reco"</formula>
    </cfRule>
    <cfRule type="cellIs" dxfId="1214" priority="56" stopIfTrue="1" operator="equal">
      <formula>"interv"</formula>
    </cfRule>
  </conditionalFormatting>
  <conditionalFormatting sqref="H8:H9">
    <cfRule type="cellIs" dxfId="1213" priority="58" stopIfTrue="1" operator="equal">
      <formula>"interv"</formula>
    </cfRule>
    <cfRule type="cellIs" dxfId="1212" priority="59" stopIfTrue="1" operator="equal">
      <formula>"reco"</formula>
    </cfRule>
  </conditionalFormatting>
  <conditionalFormatting sqref="H9">
    <cfRule type="cellIs" dxfId="1211" priority="65" stopIfTrue="1" operator="equal">
      <formula>"reco"</formula>
    </cfRule>
    <cfRule type="cellIs" dxfId="1210" priority="62" stopIfTrue="1" operator="equal">
      <formula>"interv"</formula>
    </cfRule>
    <cfRule type="cellIs" dxfId="1209" priority="63" stopIfTrue="1" operator="equal">
      <formula>"reco"</formula>
    </cfRule>
    <cfRule type="cellIs" dxfId="1208" priority="64" stopIfTrue="1" operator="equal">
      <formula>"interv"</formula>
    </cfRule>
  </conditionalFormatting>
  <conditionalFormatting sqref="H10:H13">
    <cfRule type="cellIs" dxfId="1207" priority="44" stopIfTrue="1" operator="equal">
      <formula>"reco"</formula>
    </cfRule>
    <cfRule type="cellIs" dxfId="1206" priority="43" stopIfTrue="1" operator="equal">
      <formula>"interv"</formula>
    </cfRule>
  </conditionalFormatting>
  <conditionalFormatting sqref="H13:H14">
    <cfRule type="cellIs" dxfId="1205" priority="22" stopIfTrue="1" operator="equal">
      <formula>"reco"</formula>
    </cfRule>
    <cfRule type="cellIs" dxfId="1204" priority="21" stopIfTrue="1" operator="equal">
      <formula>"interv"</formula>
    </cfRule>
  </conditionalFormatting>
  <conditionalFormatting sqref="H14">
    <cfRule type="cellIs" dxfId="1203" priority="18" stopIfTrue="1" operator="equal">
      <formula>"reco"</formula>
    </cfRule>
    <cfRule type="cellIs" dxfId="1202" priority="20" stopIfTrue="1" operator="equal">
      <formula>"reco"</formula>
    </cfRule>
    <cfRule type="cellIs" dxfId="1201" priority="17" stopIfTrue="1" operator="equal">
      <formula>"interv"</formula>
    </cfRule>
    <cfRule type="cellIs" dxfId="1200" priority="19" stopIfTrue="1" operator="equal">
      <formula>"interv"</formula>
    </cfRule>
  </conditionalFormatting>
  <conditionalFormatting sqref="H15:H20">
    <cfRule type="cellIs" dxfId="1199" priority="6" stopIfTrue="1" operator="equal">
      <formula>"reco"</formula>
    </cfRule>
    <cfRule type="cellIs" dxfId="1198" priority="5" stopIfTrue="1" operator="equal">
      <formula>"interv"</formula>
    </cfRule>
  </conditionalFormatting>
  <conditionalFormatting sqref="H16 H18:H20">
    <cfRule type="cellIs" dxfId="1197" priority="10" stopIfTrue="1" operator="equal">
      <formula>"reco"</formula>
    </cfRule>
    <cfRule type="cellIs" dxfId="1196" priority="9" stopIfTrue="1" operator="equal">
      <formula>"interv"</formula>
    </cfRule>
  </conditionalFormatting>
  <conditionalFormatting sqref="H17">
    <cfRule type="cellIs" dxfId="1195" priority="1" stopIfTrue="1" operator="equal">
      <formula>"interv"</formula>
    </cfRule>
    <cfRule type="cellIs" dxfId="1194" priority="4" stopIfTrue="1" operator="equal">
      <formula>"reco"</formula>
    </cfRule>
    <cfRule type="cellIs" dxfId="1193" priority="3" stopIfTrue="1" operator="equal">
      <formula>"interv"</formula>
    </cfRule>
    <cfRule type="cellIs" dxfId="1192" priority="2" stopIfTrue="1" operator="equal">
      <formula>"reco"</formula>
    </cfRule>
  </conditionalFormatting>
  <conditionalFormatting sqref="K7:K14">
    <cfRule type="cellIs" dxfId="1191" priority="184" stopIfTrue="1" operator="equal">
      <formula>"reco"</formula>
    </cfRule>
    <cfRule type="cellIs" dxfId="1190" priority="183" stopIfTrue="1" operator="equal">
      <formula>"interv"</formula>
    </cfRule>
  </conditionalFormatting>
  <conditionalFormatting sqref="M7:M14">
    <cfRule type="cellIs" dxfId="1189" priority="185" stopIfTrue="1" operator="equal">
      <formula>"interv"</formula>
    </cfRule>
    <cfRule type="cellIs" dxfId="1188" priority="186" stopIfTrue="1" operator="equal">
      <formula>"reco"</formula>
    </cfRule>
  </conditionalFormatting>
  <pageMargins left="0.51180555555555496" right="0.51180555555555496" top="0.78749999999999998" bottom="0.78749999999999998" header="0.51180555555555496" footer="0.51180555555555496"/>
  <pageSetup paperSize="9" scale="88" firstPageNumber="0" orientation="portrait" r:id="rId1"/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8">
    <tabColor theme="0"/>
  </sheetPr>
  <dimension ref="A1:F21"/>
  <sheetViews>
    <sheetView view="pageBreakPreview" zoomScale="110" zoomScaleNormal="110" zoomScaleSheetLayoutView="110" workbookViewId="0">
      <selection sqref="A1:F1"/>
    </sheetView>
  </sheetViews>
  <sheetFormatPr defaultColWidth="8.88671875" defaultRowHeight="14.4"/>
  <cols>
    <col min="1" max="6" width="18" customWidth="1"/>
    <col min="7" max="1011" width="8.6640625" customWidth="1"/>
  </cols>
  <sheetData>
    <row r="1" spans="1:6" ht="22.95" customHeight="1" thickBot="1">
      <c r="A1" s="499" t="s">
        <v>424</v>
      </c>
      <c r="B1" s="500"/>
      <c r="C1" s="500"/>
      <c r="D1" s="500"/>
      <c r="E1" s="500"/>
      <c r="F1" s="500"/>
    </row>
    <row r="2" spans="1:6" ht="18" customHeight="1" thickBot="1">
      <c r="A2" s="129" t="s">
        <v>1</v>
      </c>
      <c r="B2" s="316">
        <v>15</v>
      </c>
      <c r="C2" s="264" t="s">
        <v>3</v>
      </c>
      <c r="D2" s="317" t="s">
        <v>179</v>
      </c>
      <c r="E2" s="318" t="s">
        <v>214</v>
      </c>
      <c r="F2" s="153"/>
    </row>
    <row r="3" spans="1:6" ht="18" customHeight="1">
      <c r="A3" s="502" t="s">
        <v>7</v>
      </c>
      <c r="B3" s="504"/>
      <c r="C3" s="548" t="s">
        <v>8</v>
      </c>
      <c r="D3" s="504"/>
      <c r="E3" s="502" t="s">
        <v>379</v>
      </c>
      <c r="F3" s="504"/>
    </row>
    <row r="4" spans="1:6" s="324" customFormat="1" ht="18" customHeight="1" thickBot="1">
      <c r="A4" s="319" t="s">
        <v>214</v>
      </c>
      <c r="B4" s="320" t="s">
        <v>179</v>
      </c>
      <c r="C4" s="321" t="str">
        <f>A4</f>
        <v>UNIP</v>
      </c>
      <c r="D4" s="322" t="str">
        <f>B4</f>
        <v>TERMINAL</v>
      </c>
      <c r="E4" s="323" t="str">
        <f>C4</f>
        <v>UNIP</v>
      </c>
      <c r="F4" s="322" t="str">
        <f>D4</f>
        <v>TERMINAL</v>
      </c>
    </row>
    <row r="5" spans="1:6">
      <c r="A5" s="325">
        <v>0.27430555555555552</v>
      </c>
      <c r="B5" s="326">
        <v>0.24652777777777779</v>
      </c>
      <c r="C5" s="542" t="s">
        <v>378</v>
      </c>
      <c r="D5" s="543"/>
      <c r="E5" s="542" t="s">
        <v>378</v>
      </c>
      <c r="F5" s="543"/>
    </row>
    <row r="6" spans="1:6">
      <c r="A6" s="325">
        <v>0.31597222222222221</v>
      </c>
      <c r="B6" s="326">
        <v>0.2951388888888889</v>
      </c>
      <c r="C6" s="544"/>
      <c r="D6" s="545"/>
      <c r="E6" s="544"/>
      <c r="F6" s="545"/>
    </row>
    <row r="7" spans="1:6">
      <c r="A7" s="325">
        <v>0.3576388888888889</v>
      </c>
      <c r="B7" s="326">
        <v>0.33680555555555558</v>
      </c>
      <c r="C7" s="544"/>
      <c r="D7" s="545"/>
      <c r="E7" s="544"/>
      <c r="F7" s="545"/>
    </row>
    <row r="8" spans="1:6">
      <c r="A8" s="325">
        <v>0.39583333333333331</v>
      </c>
      <c r="B8" s="326">
        <v>0.375</v>
      </c>
      <c r="C8" s="544"/>
      <c r="D8" s="545"/>
      <c r="E8" s="544"/>
      <c r="F8" s="545"/>
    </row>
    <row r="9" spans="1:6">
      <c r="A9" s="325">
        <v>0.47569444444444442</v>
      </c>
      <c r="B9" s="326">
        <v>0.4548611111111111</v>
      </c>
      <c r="C9" s="544"/>
      <c r="D9" s="545"/>
      <c r="E9" s="544"/>
      <c r="F9" s="545"/>
    </row>
    <row r="10" spans="1:6">
      <c r="A10" s="325">
        <v>0.51736111111111105</v>
      </c>
      <c r="B10" s="326">
        <v>0.49652777777777773</v>
      </c>
      <c r="C10" s="544"/>
      <c r="D10" s="545"/>
      <c r="E10" s="544"/>
      <c r="F10" s="545"/>
    </row>
    <row r="11" spans="1:6">
      <c r="A11" s="325">
        <v>0.55902777777777779</v>
      </c>
      <c r="B11" s="326">
        <v>0.53819444444444442</v>
      </c>
      <c r="C11" s="544"/>
      <c r="D11" s="545"/>
      <c r="E11" s="544"/>
      <c r="F11" s="545"/>
    </row>
    <row r="12" spans="1:6">
      <c r="A12" s="325">
        <v>0.60069444444444442</v>
      </c>
      <c r="B12" s="326">
        <v>0.57986111111111105</v>
      </c>
      <c r="C12" s="544"/>
      <c r="D12" s="545"/>
      <c r="E12" s="544"/>
      <c r="F12" s="545"/>
    </row>
    <row r="13" spans="1:6">
      <c r="A13" s="325">
        <v>0.64236111111111105</v>
      </c>
      <c r="B13" s="326">
        <v>0.62152777777777779</v>
      </c>
      <c r="C13" s="544"/>
      <c r="D13" s="545"/>
      <c r="E13" s="544"/>
      <c r="F13" s="545"/>
    </row>
    <row r="14" spans="1:6">
      <c r="A14" s="325">
        <v>0.68402777777777779</v>
      </c>
      <c r="B14" s="326">
        <v>0.66319444444444442</v>
      </c>
      <c r="C14" s="544"/>
      <c r="D14" s="545"/>
      <c r="E14" s="544"/>
      <c r="F14" s="545"/>
    </row>
    <row r="15" spans="1:6">
      <c r="A15" s="325">
        <v>0.72569444444444453</v>
      </c>
      <c r="B15" s="326">
        <v>0.70486111111111116</v>
      </c>
      <c r="C15" s="544"/>
      <c r="D15" s="545"/>
      <c r="E15" s="544"/>
      <c r="F15" s="545"/>
    </row>
    <row r="16" spans="1:6">
      <c r="A16" s="325">
        <v>0.76736111111111116</v>
      </c>
      <c r="B16" s="326">
        <v>0.74652777777777779</v>
      </c>
      <c r="C16" s="544"/>
      <c r="D16" s="545"/>
      <c r="E16" s="544"/>
      <c r="F16" s="545"/>
    </row>
    <row r="17" spans="1:6">
      <c r="A17" s="325">
        <v>0.80902777777777779</v>
      </c>
      <c r="B17" s="326">
        <v>0.78819444444444453</v>
      </c>
      <c r="C17" s="544"/>
      <c r="D17" s="545"/>
      <c r="E17" s="544"/>
      <c r="F17" s="545"/>
    </row>
    <row r="18" spans="1:6">
      <c r="A18" s="459">
        <v>0.89930555555555547</v>
      </c>
      <c r="B18" s="326">
        <v>0.87847222222222221</v>
      </c>
      <c r="C18" s="544"/>
      <c r="D18" s="545"/>
      <c r="E18" s="544"/>
      <c r="F18" s="545"/>
    </row>
    <row r="19" spans="1:6" ht="15" thickBot="1">
      <c r="A19" s="460">
        <v>0.9375</v>
      </c>
      <c r="B19" s="327">
        <v>0.92013888888888884</v>
      </c>
      <c r="C19" s="546"/>
      <c r="D19" s="547"/>
      <c r="E19" s="546"/>
      <c r="F19" s="547"/>
    </row>
    <row r="20" spans="1:6">
      <c r="A20" s="444"/>
      <c r="B20" s="444"/>
    </row>
    <row r="21" spans="1:6">
      <c r="A21" s="461" t="s">
        <v>388</v>
      </c>
      <c r="B21" t="s">
        <v>389</v>
      </c>
    </row>
  </sheetData>
  <mergeCells count="6">
    <mergeCell ref="C5:D19"/>
    <mergeCell ref="E5:F19"/>
    <mergeCell ref="A1:F1"/>
    <mergeCell ref="A3:B3"/>
    <mergeCell ref="C3:D3"/>
    <mergeCell ref="E3:F3"/>
  </mergeCells>
  <conditionalFormatting sqref="A5:A19">
    <cfRule type="cellIs" dxfId="1187" priority="1" operator="equal">
      <formula>"interv"</formula>
    </cfRule>
  </conditionalFormatting>
  <conditionalFormatting sqref="A5:B19">
    <cfRule type="cellIs" dxfId="1186" priority="2" operator="equal">
      <formula>"reco"</formula>
    </cfRule>
    <cfRule type="cellIs" dxfId="1185" priority="3" operator="equal">
      <formula>"interv"</formula>
    </cfRule>
  </conditionalFormatting>
  <conditionalFormatting sqref="B5:B19">
    <cfRule type="cellIs" dxfId="1184" priority="11" operator="equal">
      <formula>"interv"</formula>
    </cfRule>
  </conditionalFormatting>
  <pageMargins left="0.51180555555555496" right="0.51180555555555496" top="0.78749999999999998" bottom="0.78749999999999998" header="0.51180555555555496" footer="0.51180555555555496"/>
  <pageSetup paperSize="9" scale="85" firstPageNumber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M23"/>
  <sheetViews>
    <sheetView view="pageBreakPreview" zoomScale="120" zoomScaleNormal="110" zoomScaleSheetLayoutView="120" workbookViewId="0">
      <selection sqref="A1:M1"/>
    </sheetView>
  </sheetViews>
  <sheetFormatPr defaultColWidth="9.109375" defaultRowHeight="14.4"/>
  <cols>
    <col min="1" max="1" width="8.6640625" customWidth="1"/>
    <col min="2" max="2" width="9.44140625" customWidth="1"/>
    <col min="3" max="3" width="8.6640625" customWidth="1"/>
    <col min="4" max="4" width="11.109375" customWidth="1"/>
    <col min="5" max="5" width="9.109375" hidden="1" customWidth="1"/>
    <col min="6" max="8" width="8.6640625" customWidth="1"/>
    <col min="9" max="9" width="10.5546875" customWidth="1"/>
    <col min="10" max="1024" width="8.6640625" customWidth="1"/>
  </cols>
  <sheetData>
    <row r="1" spans="1:13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1"/>
    </row>
    <row r="2" spans="1:13" ht="15" thickBot="1">
      <c r="A2" s="129" t="s">
        <v>1</v>
      </c>
      <c r="B2" s="510" t="s">
        <v>390</v>
      </c>
      <c r="C2" s="510"/>
      <c r="D2" s="551"/>
      <c r="E2" s="130"/>
      <c r="F2" s="468" t="s">
        <v>399</v>
      </c>
      <c r="G2" s="511" t="s">
        <v>179</v>
      </c>
      <c r="H2" s="511" t="s">
        <v>179</v>
      </c>
      <c r="I2" s="511" t="s">
        <v>5</v>
      </c>
      <c r="J2" s="511"/>
      <c r="K2" s="470" t="s">
        <v>401</v>
      </c>
      <c r="L2" s="511" t="s">
        <v>400</v>
      </c>
      <c r="M2" s="511" t="s">
        <v>179</v>
      </c>
    </row>
    <row r="3" spans="1:13" ht="15.6">
      <c r="A3" s="502" t="s">
        <v>7</v>
      </c>
      <c r="B3" s="503"/>
      <c r="C3" s="503"/>
      <c r="D3" s="504"/>
      <c r="E3" s="140"/>
      <c r="F3" s="525" t="s">
        <v>8</v>
      </c>
      <c r="G3" s="526"/>
      <c r="H3" s="526"/>
      <c r="I3" s="527"/>
      <c r="J3" s="502" t="s">
        <v>9</v>
      </c>
      <c r="K3" s="526"/>
      <c r="L3" s="526"/>
      <c r="M3" s="527"/>
    </row>
    <row r="4" spans="1:13" ht="27.6">
      <c r="A4" s="131" t="s">
        <v>188</v>
      </c>
      <c r="B4" s="5" t="s">
        <v>5</v>
      </c>
      <c r="C4" s="19" t="s">
        <v>391</v>
      </c>
      <c r="D4" s="50" t="s">
        <v>5</v>
      </c>
      <c r="E4" s="48"/>
      <c r="F4" s="131" t="s">
        <v>188</v>
      </c>
      <c r="G4" s="5" t="s">
        <v>5</v>
      </c>
      <c r="H4" s="19" t="s">
        <v>391</v>
      </c>
      <c r="I4" s="50" t="s">
        <v>5</v>
      </c>
      <c r="J4" s="49" t="s">
        <v>188</v>
      </c>
      <c r="K4" s="5" t="s">
        <v>5</v>
      </c>
      <c r="L4" s="6" t="s">
        <v>189</v>
      </c>
      <c r="M4" s="50" t="s">
        <v>5</v>
      </c>
    </row>
    <row r="5" spans="1:13" ht="15" thickBot="1">
      <c r="A5" s="51" t="s">
        <v>12</v>
      </c>
      <c r="B5" s="19" t="s">
        <v>392</v>
      </c>
      <c r="C5" s="25" t="s">
        <v>12</v>
      </c>
      <c r="D5" s="143" t="s">
        <v>179</v>
      </c>
      <c r="E5" s="48"/>
      <c r="F5" s="51" t="s">
        <v>12</v>
      </c>
      <c r="G5" s="19" t="s">
        <v>392</v>
      </c>
      <c r="H5" s="25" t="s">
        <v>12</v>
      </c>
      <c r="I5" s="143" t="s">
        <v>179</v>
      </c>
      <c r="J5" s="51" t="s">
        <v>12</v>
      </c>
      <c r="K5" s="25" t="s">
        <v>190</v>
      </c>
      <c r="L5" s="25" t="s">
        <v>12</v>
      </c>
      <c r="M5" s="143" t="s">
        <v>190</v>
      </c>
    </row>
    <row r="6" spans="1:13">
      <c r="A6" s="266"/>
      <c r="B6" s="267"/>
      <c r="C6" s="267"/>
      <c r="D6" s="268"/>
      <c r="E6" s="48"/>
      <c r="F6" s="269"/>
      <c r="G6" s="270"/>
      <c r="H6" s="270"/>
      <c r="I6" s="271"/>
      <c r="J6" s="269"/>
      <c r="K6" s="270"/>
      <c r="L6" s="270"/>
      <c r="M6" s="271"/>
    </row>
    <row r="7" spans="1:13">
      <c r="A7" s="272">
        <v>0.25</v>
      </c>
      <c r="B7" s="475" t="s">
        <v>179</v>
      </c>
      <c r="C7" s="273">
        <v>0.2638888888888889</v>
      </c>
      <c r="D7" s="463" t="s">
        <v>393</v>
      </c>
      <c r="E7" s="48"/>
      <c r="F7" s="272"/>
      <c r="G7" s="475"/>
      <c r="H7" s="273"/>
      <c r="I7" s="463"/>
      <c r="J7" s="275"/>
      <c r="K7" s="276"/>
      <c r="L7" s="276"/>
      <c r="M7" s="277"/>
    </row>
    <row r="8" spans="1:13">
      <c r="A8" s="272"/>
      <c r="B8" s="273"/>
      <c r="C8" s="273"/>
      <c r="D8" s="274"/>
      <c r="E8" s="48"/>
      <c r="F8" s="272"/>
      <c r="G8" s="273"/>
      <c r="H8" s="273"/>
      <c r="I8" s="274"/>
      <c r="J8" s="275"/>
      <c r="K8" s="276"/>
      <c r="L8" s="276"/>
      <c r="M8" s="277"/>
    </row>
    <row r="9" spans="1:13">
      <c r="A9" s="272">
        <v>0.2986111111111111</v>
      </c>
      <c r="B9" s="475" t="s">
        <v>179</v>
      </c>
      <c r="C9" s="273">
        <v>0.31944444444444448</v>
      </c>
      <c r="D9" s="463" t="s">
        <v>393</v>
      </c>
      <c r="E9" s="48"/>
      <c r="F9" s="272">
        <v>0.2986111111111111</v>
      </c>
      <c r="G9" s="475" t="s">
        <v>179</v>
      </c>
      <c r="H9" s="273">
        <v>0.31944444444444448</v>
      </c>
      <c r="I9" s="463" t="s">
        <v>393</v>
      </c>
      <c r="J9" s="478"/>
      <c r="K9" s="276"/>
      <c r="L9" s="276"/>
      <c r="M9" s="277"/>
    </row>
    <row r="10" spans="1:13">
      <c r="A10" s="272"/>
      <c r="B10" s="273"/>
      <c r="C10" s="273"/>
      <c r="D10" s="274"/>
      <c r="E10" s="48"/>
      <c r="F10" s="272"/>
      <c r="G10" s="273"/>
      <c r="H10" s="273"/>
      <c r="I10" s="274"/>
      <c r="J10" s="275"/>
      <c r="K10" s="276"/>
      <c r="L10" s="276"/>
      <c r="M10" s="277"/>
    </row>
    <row r="11" spans="1:13">
      <c r="A11" s="272">
        <v>0.4861111111111111</v>
      </c>
      <c r="B11" s="475" t="s">
        <v>179</v>
      </c>
      <c r="C11" s="273">
        <v>0.5</v>
      </c>
      <c r="D11" s="463" t="s">
        <v>393</v>
      </c>
      <c r="E11" s="48"/>
      <c r="F11" s="272">
        <v>0.4861111111111111</v>
      </c>
      <c r="G11" s="475" t="s">
        <v>179</v>
      </c>
      <c r="H11" s="273">
        <v>0.5</v>
      </c>
      <c r="I11" s="463" t="s">
        <v>393</v>
      </c>
      <c r="J11" s="275"/>
      <c r="K11" s="276"/>
      <c r="L11" s="276"/>
      <c r="M11" s="277"/>
    </row>
    <row r="12" spans="1:13">
      <c r="A12" s="272"/>
      <c r="B12" s="273"/>
      <c r="C12" s="273"/>
      <c r="D12" s="274"/>
      <c r="E12" s="48"/>
      <c r="F12" s="272"/>
      <c r="G12" s="273"/>
      <c r="H12" s="273"/>
      <c r="I12" s="274"/>
      <c r="J12" s="275"/>
      <c r="K12" s="276"/>
      <c r="L12" s="276"/>
      <c r="M12" s="277"/>
    </row>
    <row r="13" spans="1:13">
      <c r="A13" s="272">
        <v>0.6875</v>
      </c>
      <c r="B13" s="475" t="s">
        <v>179</v>
      </c>
      <c r="C13" s="273">
        <v>0.70833333333333337</v>
      </c>
      <c r="D13" s="463" t="s">
        <v>393</v>
      </c>
      <c r="E13" s="48"/>
      <c r="F13" s="272">
        <v>0.6875</v>
      </c>
      <c r="G13" s="475" t="s">
        <v>179</v>
      </c>
      <c r="H13" s="273">
        <v>0.70833333333333337</v>
      </c>
      <c r="I13" s="463" t="s">
        <v>393</v>
      </c>
      <c r="J13" s="275"/>
      <c r="K13" s="276" t="s">
        <v>378</v>
      </c>
      <c r="L13" s="276"/>
      <c r="M13" s="277"/>
    </row>
    <row r="14" spans="1:13">
      <c r="A14" s="272"/>
      <c r="B14" s="273"/>
      <c r="C14" s="273"/>
      <c r="D14" s="274"/>
      <c r="E14" s="48"/>
      <c r="F14" s="272"/>
      <c r="G14" s="273"/>
      <c r="H14" s="273"/>
      <c r="I14" s="274"/>
      <c r="J14" s="275"/>
      <c r="K14" s="276"/>
      <c r="L14" s="276"/>
      <c r="M14" s="277"/>
    </row>
    <row r="15" spans="1:13">
      <c r="A15" s="272"/>
      <c r="B15" s="475"/>
      <c r="C15" s="273"/>
      <c r="D15" s="463"/>
      <c r="E15" s="48"/>
      <c r="F15" s="272"/>
      <c r="G15" s="273"/>
      <c r="H15" s="273"/>
      <c r="I15" s="274"/>
      <c r="J15" s="275"/>
      <c r="K15" s="276"/>
      <c r="L15" s="276"/>
      <c r="M15" s="277"/>
    </row>
    <row r="16" spans="1:13">
      <c r="A16" s="453"/>
      <c r="B16" s="273"/>
      <c r="C16" s="273"/>
      <c r="D16" s="274"/>
      <c r="E16" s="48"/>
      <c r="F16" s="272"/>
      <c r="G16" s="273"/>
      <c r="H16" s="273"/>
      <c r="I16" s="274"/>
      <c r="J16" s="275"/>
      <c r="K16" s="276"/>
      <c r="L16" s="276"/>
      <c r="M16" s="277"/>
    </row>
    <row r="17" spans="1:13">
      <c r="A17" s="453"/>
      <c r="B17" s="273"/>
      <c r="C17" s="273"/>
      <c r="D17" s="274"/>
      <c r="E17" s="48"/>
      <c r="F17" s="272"/>
      <c r="G17" s="273"/>
      <c r="H17" s="273"/>
      <c r="I17" s="274"/>
      <c r="J17" s="275"/>
      <c r="K17" s="276"/>
      <c r="L17" s="276"/>
      <c r="M17" s="277"/>
    </row>
    <row r="18" spans="1:13">
      <c r="A18" s="272"/>
      <c r="B18" s="273"/>
      <c r="C18" s="273"/>
      <c r="D18" s="274"/>
      <c r="E18" s="48"/>
      <c r="F18" s="272"/>
      <c r="G18" s="273"/>
      <c r="H18" s="273"/>
      <c r="I18" s="274"/>
      <c r="J18" s="275"/>
      <c r="K18" s="276"/>
      <c r="L18" s="276"/>
      <c r="M18" s="277"/>
    </row>
    <row r="19" spans="1:13">
      <c r="A19" s="453"/>
      <c r="B19" s="273"/>
      <c r="C19" s="273"/>
      <c r="D19" s="274"/>
      <c r="E19" s="48"/>
      <c r="F19" s="278"/>
      <c r="G19" s="279"/>
      <c r="H19" s="273"/>
      <c r="I19" s="274"/>
      <c r="J19" s="275"/>
      <c r="K19" s="276"/>
      <c r="L19" s="276"/>
      <c r="M19" s="277"/>
    </row>
    <row r="20" spans="1:13">
      <c r="A20" s="272"/>
      <c r="B20" s="273"/>
      <c r="C20" s="273"/>
      <c r="E20" s="48"/>
      <c r="F20" s="272"/>
      <c r="G20" s="273"/>
      <c r="H20" s="273"/>
      <c r="I20" s="274"/>
      <c r="J20" s="275"/>
      <c r="K20" s="276"/>
      <c r="L20" s="276"/>
      <c r="M20" s="277"/>
    </row>
    <row r="21" spans="1:13">
      <c r="A21" s="272"/>
      <c r="B21" s="273"/>
      <c r="C21" s="273"/>
      <c r="D21" s="274"/>
      <c r="E21" s="48"/>
      <c r="F21" s="272"/>
      <c r="G21" s="273"/>
      <c r="H21" s="273"/>
      <c r="I21" s="274"/>
      <c r="J21" s="275"/>
      <c r="K21" s="276"/>
      <c r="L21" s="276"/>
      <c r="M21" s="277"/>
    </row>
    <row r="22" spans="1:13">
      <c r="A22" s="272"/>
      <c r="B22" s="273"/>
      <c r="C22" s="273"/>
      <c r="D22" s="274"/>
      <c r="E22" s="48"/>
      <c r="F22" s="272"/>
      <c r="G22" s="273"/>
      <c r="H22" s="273"/>
      <c r="I22" s="274"/>
      <c r="J22" s="275"/>
      <c r="K22" s="276"/>
      <c r="L22" s="276"/>
      <c r="M22" s="277"/>
    </row>
    <row r="23" spans="1:13" ht="15" thickBot="1">
      <c r="A23" s="549"/>
      <c r="B23" s="550"/>
      <c r="C23" s="550"/>
      <c r="D23" s="265"/>
      <c r="E23" s="48"/>
      <c r="F23" s="549"/>
      <c r="G23" s="550"/>
      <c r="H23" s="550"/>
      <c r="I23" s="265"/>
      <c r="J23" s="549"/>
      <c r="K23" s="550"/>
      <c r="L23" s="550"/>
      <c r="M23" s="265"/>
    </row>
  </sheetData>
  <mergeCells count="11">
    <mergeCell ref="J23:L23"/>
    <mergeCell ref="A3:D3"/>
    <mergeCell ref="F3:I3"/>
    <mergeCell ref="J3:M3"/>
    <mergeCell ref="A1:M1"/>
    <mergeCell ref="B2:D2"/>
    <mergeCell ref="G2:H2"/>
    <mergeCell ref="I2:J2"/>
    <mergeCell ref="L2:M2"/>
    <mergeCell ref="A23:C23"/>
    <mergeCell ref="F23:H23"/>
  </mergeCells>
  <pageMargins left="0.51180555555555496" right="0.51180555555555496" top="0.78749999999999998" bottom="0.78749999999999998" header="0.51180555555555496" footer="0.51180555555555496"/>
  <pageSetup paperSize="9" scale="81" firstPageNumber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N23"/>
  <sheetViews>
    <sheetView view="pageBreakPreview" zoomScaleNormal="110" zoomScaleSheetLayoutView="100" workbookViewId="0">
      <selection sqref="A1:N1"/>
    </sheetView>
  </sheetViews>
  <sheetFormatPr defaultColWidth="9.109375" defaultRowHeight="14.4"/>
  <cols>
    <col min="1" max="1" width="8.6640625" customWidth="1"/>
    <col min="2" max="2" width="9.44140625" customWidth="1"/>
    <col min="3" max="3" width="8.6640625" customWidth="1"/>
    <col min="4" max="4" width="10.44140625" bestFit="1" customWidth="1"/>
    <col min="5" max="5" width="9.109375" hidden="1" customWidth="1"/>
    <col min="6" max="8" width="8.6640625" customWidth="1"/>
    <col min="9" max="9" width="10.44140625" customWidth="1"/>
    <col min="10" max="10" width="9.109375" hidden="1" customWidth="1"/>
    <col min="11" max="1025" width="8.6640625" customWidth="1"/>
  </cols>
  <sheetData>
    <row r="1" spans="1:14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4" ht="15" thickBot="1">
      <c r="A2" s="129" t="s">
        <v>1</v>
      </c>
      <c r="B2" s="510" t="s">
        <v>394</v>
      </c>
      <c r="C2" s="510"/>
      <c r="D2" s="551"/>
      <c r="E2" s="130"/>
      <c r="F2" s="468" t="s">
        <v>402</v>
      </c>
      <c r="G2" s="511" t="s">
        <v>179</v>
      </c>
      <c r="H2" s="511" t="s">
        <v>179</v>
      </c>
      <c r="I2" s="511" t="s">
        <v>5</v>
      </c>
      <c r="J2" s="511" t="s">
        <v>5</v>
      </c>
      <c r="K2" s="511"/>
      <c r="L2" s="470" t="s">
        <v>395</v>
      </c>
      <c r="M2" s="552" t="s">
        <v>403</v>
      </c>
      <c r="N2" s="552" t="s">
        <v>179</v>
      </c>
    </row>
    <row r="3" spans="1:14" ht="15.6">
      <c r="A3" s="502" t="s">
        <v>7</v>
      </c>
      <c r="B3" s="503"/>
      <c r="C3" s="503"/>
      <c r="D3" s="504"/>
      <c r="E3" s="140"/>
      <c r="F3" s="525" t="s">
        <v>8</v>
      </c>
      <c r="G3" s="526"/>
      <c r="H3" s="526"/>
      <c r="I3" s="527"/>
      <c r="J3" s="140"/>
      <c r="K3" s="502" t="s">
        <v>9</v>
      </c>
      <c r="L3" s="503"/>
      <c r="M3" s="503"/>
      <c r="N3" s="504"/>
    </row>
    <row r="4" spans="1:14" ht="27.6">
      <c r="A4" s="131" t="s">
        <v>188</v>
      </c>
      <c r="B4" s="5" t="s">
        <v>5</v>
      </c>
      <c r="C4" s="19" t="s">
        <v>395</v>
      </c>
      <c r="D4" s="50" t="s">
        <v>5</v>
      </c>
      <c r="E4" s="48"/>
      <c r="F4" s="131" t="s">
        <v>188</v>
      </c>
      <c r="G4" s="5" t="s">
        <v>5</v>
      </c>
      <c r="H4" s="19" t="s">
        <v>395</v>
      </c>
      <c r="I4" s="50" t="s">
        <v>5</v>
      </c>
      <c r="J4" s="48"/>
      <c r="K4" s="49" t="s">
        <v>188</v>
      </c>
      <c r="L4" s="5" t="s">
        <v>5</v>
      </c>
      <c r="M4" s="6" t="s">
        <v>189</v>
      </c>
      <c r="N4" s="50" t="s">
        <v>5</v>
      </c>
    </row>
    <row r="5" spans="1:14" ht="15" thickBot="1">
      <c r="A5" s="51" t="s">
        <v>12</v>
      </c>
      <c r="B5" s="19" t="s">
        <v>395</v>
      </c>
      <c r="C5" s="25" t="s">
        <v>12</v>
      </c>
      <c r="D5" s="489" t="s">
        <v>179</v>
      </c>
      <c r="E5" s="48"/>
      <c r="F5" s="51" t="s">
        <v>12</v>
      </c>
      <c r="G5" s="19" t="s">
        <v>395</v>
      </c>
      <c r="H5" s="25" t="s">
        <v>12</v>
      </c>
      <c r="I5" s="489" t="s">
        <v>179</v>
      </c>
      <c r="J5" s="48"/>
      <c r="K5" s="51" t="s">
        <v>12</v>
      </c>
      <c r="L5" s="25" t="s">
        <v>190</v>
      </c>
      <c r="M5" s="25" t="s">
        <v>12</v>
      </c>
      <c r="N5" s="143" t="s">
        <v>190</v>
      </c>
    </row>
    <row r="6" spans="1:14">
      <c r="A6" s="266">
        <v>0.24305555555555555</v>
      </c>
      <c r="B6" s="267" t="s">
        <v>395</v>
      </c>
      <c r="C6" s="267">
        <v>0.27083333333333331</v>
      </c>
      <c r="D6" s="283" t="s">
        <v>179</v>
      </c>
      <c r="E6" s="48"/>
      <c r="F6" s="266">
        <v>0.24305555555555555</v>
      </c>
      <c r="G6" s="267" t="s">
        <v>395</v>
      </c>
      <c r="H6" s="267">
        <v>0.27083333333333331</v>
      </c>
      <c r="I6" s="283" t="s">
        <v>179</v>
      </c>
      <c r="J6" s="48"/>
      <c r="K6" s="269"/>
      <c r="L6" s="270"/>
      <c r="M6" s="270"/>
      <c r="N6" s="271"/>
    </row>
    <row r="7" spans="1:14">
      <c r="A7" s="272">
        <v>0.52777777777777779</v>
      </c>
      <c r="B7" s="402" t="s">
        <v>395</v>
      </c>
      <c r="C7" s="273">
        <v>0.54861111111111105</v>
      </c>
      <c r="D7" s="283" t="s">
        <v>179</v>
      </c>
      <c r="E7" s="48"/>
      <c r="F7" s="272">
        <v>0.52777777777777779</v>
      </c>
      <c r="G7" s="402" t="s">
        <v>395</v>
      </c>
      <c r="H7" s="273">
        <v>0.54861111111111105</v>
      </c>
      <c r="I7" s="283" t="s">
        <v>179</v>
      </c>
      <c r="J7" s="48"/>
      <c r="K7" s="275"/>
      <c r="L7" s="276"/>
      <c r="M7" s="276"/>
      <c r="N7" s="277"/>
    </row>
    <row r="8" spans="1:14">
      <c r="A8" s="272">
        <v>0.75</v>
      </c>
      <c r="B8" s="402" t="s">
        <v>395</v>
      </c>
      <c r="C8" s="273">
        <v>0.77777777777777779</v>
      </c>
      <c r="D8" s="283" t="s">
        <v>179</v>
      </c>
      <c r="E8" s="48"/>
      <c r="F8" s="272">
        <v>0.75</v>
      </c>
      <c r="G8" s="402" t="s">
        <v>395</v>
      </c>
      <c r="H8" s="273">
        <v>0.77777777777777779</v>
      </c>
      <c r="I8" s="283" t="s">
        <v>179</v>
      </c>
      <c r="J8" s="48"/>
      <c r="K8" s="275"/>
      <c r="L8" s="276"/>
      <c r="M8" s="276"/>
      <c r="N8" s="277"/>
    </row>
    <row r="9" spans="1:14">
      <c r="A9" s="272"/>
      <c r="B9" s="462"/>
      <c r="C9" s="273"/>
      <c r="D9" s="463"/>
      <c r="E9" s="48"/>
      <c r="F9" s="272"/>
      <c r="G9" s="462"/>
      <c r="H9" s="273"/>
      <c r="I9" s="463"/>
      <c r="J9" s="48"/>
      <c r="K9" s="478"/>
      <c r="L9" s="276"/>
      <c r="M9" s="276"/>
      <c r="N9" s="277"/>
    </row>
    <row r="10" spans="1:14">
      <c r="A10" s="272"/>
      <c r="B10" s="273"/>
      <c r="C10" s="273"/>
      <c r="D10" s="274"/>
      <c r="E10" s="48"/>
      <c r="F10" s="272"/>
      <c r="G10" s="273"/>
      <c r="H10" s="273"/>
      <c r="I10" s="274"/>
      <c r="J10" s="48"/>
      <c r="K10" s="275"/>
      <c r="L10" s="276"/>
      <c r="M10" s="276"/>
      <c r="N10" s="277"/>
    </row>
    <row r="11" spans="1:14">
      <c r="A11" s="272"/>
      <c r="B11" s="462"/>
      <c r="C11" s="273"/>
      <c r="D11" s="463"/>
      <c r="E11" s="48"/>
      <c r="F11" s="272"/>
      <c r="G11" s="462"/>
      <c r="H11" s="273"/>
      <c r="I11" s="463"/>
      <c r="J11" s="48"/>
      <c r="K11" s="275"/>
      <c r="L11" s="276"/>
      <c r="M11" s="276"/>
      <c r="N11" s="277"/>
    </row>
    <row r="12" spans="1:14">
      <c r="A12" s="272"/>
      <c r="B12" s="273"/>
      <c r="C12" s="273"/>
      <c r="D12" s="274"/>
      <c r="E12" s="48"/>
      <c r="F12" s="272"/>
      <c r="G12" s="273"/>
      <c r="H12" s="273"/>
      <c r="I12" s="274"/>
      <c r="J12" s="48"/>
      <c r="K12" s="275"/>
      <c r="L12" s="276"/>
      <c r="M12" s="276"/>
      <c r="N12" s="277"/>
    </row>
    <row r="13" spans="1:14">
      <c r="A13" s="272"/>
      <c r="B13" s="462"/>
      <c r="C13" s="273"/>
      <c r="D13" s="463"/>
      <c r="E13" s="48"/>
      <c r="F13" s="272"/>
      <c r="G13" s="462"/>
      <c r="H13" s="273"/>
      <c r="I13" s="463"/>
      <c r="J13" s="48"/>
      <c r="K13" s="275"/>
      <c r="L13" s="478" t="s">
        <v>378</v>
      </c>
      <c r="M13" s="276"/>
      <c r="N13" s="277"/>
    </row>
    <row r="14" spans="1:14">
      <c r="A14" s="272"/>
      <c r="B14" s="273"/>
      <c r="C14" s="273"/>
      <c r="D14" s="274"/>
      <c r="E14" s="48"/>
      <c r="F14" s="272"/>
      <c r="G14" s="273"/>
      <c r="H14" s="273"/>
      <c r="I14" s="274"/>
      <c r="J14" s="48"/>
      <c r="K14" s="275"/>
      <c r="L14" s="276"/>
      <c r="M14" s="276"/>
      <c r="N14" s="277"/>
    </row>
    <row r="15" spans="1:14">
      <c r="A15" s="272"/>
      <c r="B15" s="462"/>
      <c r="C15" s="273"/>
      <c r="D15" s="463"/>
      <c r="E15" s="48"/>
      <c r="F15" s="272"/>
      <c r="G15" s="273"/>
      <c r="H15" s="273"/>
      <c r="I15" s="274"/>
      <c r="J15" s="48"/>
      <c r="K15" s="275"/>
      <c r="L15" s="276"/>
      <c r="M15" s="276"/>
      <c r="N15" s="277"/>
    </row>
    <row r="16" spans="1:14">
      <c r="A16" s="272"/>
      <c r="B16" s="462"/>
      <c r="C16" s="273"/>
      <c r="D16" s="463"/>
      <c r="E16" s="48"/>
      <c r="F16" s="272"/>
      <c r="G16" s="462"/>
      <c r="H16" s="273"/>
      <c r="I16" s="463"/>
      <c r="J16" s="48"/>
      <c r="K16" s="275"/>
      <c r="L16" s="276"/>
      <c r="M16" s="276"/>
      <c r="N16" s="277"/>
    </row>
    <row r="17" spans="1:14">
      <c r="A17" s="272"/>
      <c r="B17" s="273"/>
      <c r="C17" s="273"/>
      <c r="D17" s="274"/>
      <c r="E17" s="48"/>
      <c r="F17" s="272"/>
      <c r="G17" s="273"/>
      <c r="H17" s="273"/>
      <c r="I17" s="274"/>
      <c r="J17" s="48"/>
      <c r="K17" s="275"/>
      <c r="L17" s="276"/>
      <c r="M17" s="276"/>
      <c r="N17" s="277"/>
    </row>
    <row r="18" spans="1:14">
      <c r="A18" s="272"/>
      <c r="B18" s="462"/>
      <c r="C18" s="273"/>
      <c r="D18" s="463"/>
      <c r="E18" s="48"/>
      <c r="F18" s="272"/>
      <c r="G18" s="462"/>
      <c r="H18" s="273"/>
      <c r="I18" s="463"/>
      <c r="J18" s="48"/>
      <c r="K18" s="275"/>
      <c r="L18" s="276"/>
      <c r="M18" s="276"/>
      <c r="N18" s="277"/>
    </row>
    <row r="19" spans="1:14">
      <c r="A19" s="272"/>
      <c r="B19" s="273"/>
      <c r="C19" s="273"/>
      <c r="D19" s="274"/>
      <c r="E19" s="48"/>
      <c r="F19" s="272"/>
      <c r="G19" s="273"/>
      <c r="H19" s="273"/>
      <c r="I19" s="274"/>
      <c r="J19" s="48"/>
      <c r="K19" s="275"/>
      <c r="L19" s="276"/>
      <c r="M19" s="276"/>
      <c r="N19" s="277"/>
    </row>
    <row r="20" spans="1:14">
      <c r="A20" s="272"/>
      <c r="B20" s="462"/>
      <c r="C20" s="273"/>
      <c r="D20" s="463"/>
      <c r="E20" s="48"/>
      <c r="F20" s="272"/>
      <c r="G20" s="462"/>
      <c r="H20" s="273"/>
      <c r="I20" s="463"/>
      <c r="J20" s="48"/>
      <c r="K20" s="275"/>
      <c r="L20" s="276"/>
      <c r="M20" s="276"/>
      <c r="N20" s="277"/>
    </row>
    <row r="21" spans="1:14">
      <c r="A21" s="272"/>
      <c r="B21" s="273"/>
      <c r="C21" s="273"/>
      <c r="D21" s="274"/>
      <c r="E21" s="48"/>
      <c r="F21" s="272"/>
      <c r="G21" s="273"/>
      <c r="H21" s="273"/>
      <c r="I21" s="274"/>
      <c r="J21" s="48"/>
      <c r="K21" s="275"/>
      <c r="L21" s="276"/>
      <c r="M21" s="276"/>
      <c r="N21" s="277"/>
    </row>
    <row r="22" spans="1:14">
      <c r="A22" s="272"/>
      <c r="B22" s="273"/>
      <c r="C22" s="273"/>
      <c r="D22" s="274"/>
      <c r="E22" s="48"/>
      <c r="F22" s="272"/>
      <c r="G22" s="273"/>
      <c r="H22" s="273"/>
      <c r="I22" s="274"/>
      <c r="J22" s="48"/>
      <c r="K22" s="275"/>
      <c r="L22" s="276"/>
      <c r="M22" s="276"/>
      <c r="N22" s="277"/>
    </row>
    <row r="23" spans="1:14" ht="15" thickBot="1">
      <c r="A23" s="549" t="s">
        <v>408</v>
      </c>
      <c r="B23" s="550"/>
      <c r="C23" s="550"/>
      <c r="D23" s="265"/>
      <c r="E23" s="48"/>
      <c r="F23" s="549" t="s">
        <v>408</v>
      </c>
      <c r="G23" s="550"/>
      <c r="H23" s="550"/>
      <c r="I23" s="265"/>
      <c r="J23" s="48"/>
      <c r="K23" s="549"/>
      <c r="L23" s="550"/>
      <c r="M23" s="550"/>
      <c r="N23" s="265"/>
    </row>
  </sheetData>
  <mergeCells count="11">
    <mergeCell ref="K23:M23"/>
    <mergeCell ref="A3:D3"/>
    <mergeCell ref="F3:I3"/>
    <mergeCell ref="K3:N3"/>
    <mergeCell ref="A1:N1"/>
    <mergeCell ref="B2:D2"/>
    <mergeCell ref="G2:H2"/>
    <mergeCell ref="I2:K2"/>
    <mergeCell ref="M2:N2"/>
    <mergeCell ref="A23:C23"/>
    <mergeCell ref="F23:H23"/>
  </mergeCells>
  <pageMargins left="0.51180555555555496" right="0.51180555555555496" top="0.78749999999999998" bottom="0.78749999999999998" header="0.51180555555555496" footer="0.51180555555555496"/>
  <pageSetup paperSize="9" scale="81" firstPageNumber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9">
    <tabColor theme="0"/>
  </sheetPr>
  <dimension ref="A1:P30"/>
  <sheetViews>
    <sheetView view="pageBreakPreview" zoomScaleNormal="110" zoomScaleSheetLayoutView="100" workbookViewId="0">
      <selection sqref="A1:N1"/>
    </sheetView>
  </sheetViews>
  <sheetFormatPr defaultRowHeight="14.4"/>
  <cols>
    <col min="1" max="4" width="8.6640625" customWidth="1"/>
    <col min="5" max="5" width="11.5546875" hidden="1"/>
    <col min="6" max="9" width="8.6640625" customWidth="1"/>
    <col min="10" max="10" width="11.5546875" hidden="1"/>
    <col min="11" max="1025" width="8.6640625" customWidth="1"/>
  </cols>
  <sheetData>
    <row r="1" spans="1:16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6" ht="15" thickBot="1">
      <c r="A2" s="129" t="s">
        <v>1</v>
      </c>
      <c r="B2" s="510" t="s">
        <v>215</v>
      </c>
      <c r="C2" s="510"/>
      <c r="D2" s="510"/>
      <c r="E2" s="130"/>
      <c r="F2" s="214" t="s">
        <v>3</v>
      </c>
      <c r="G2" s="506" t="s">
        <v>216</v>
      </c>
      <c r="H2" s="506" t="s">
        <v>182</v>
      </c>
      <c r="I2" s="506" t="s">
        <v>5</v>
      </c>
      <c r="J2" s="511" t="s">
        <v>5</v>
      </c>
      <c r="K2" s="511"/>
      <c r="L2" s="512" t="s">
        <v>45</v>
      </c>
      <c r="M2" s="512"/>
      <c r="N2" s="513"/>
    </row>
    <row r="3" spans="1:16" ht="15.6">
      <c r="A3" s="502" t="s">
        <v>7</v>
      </c>
      <c r="B3" s="503"/>
      <c r="C3" s="503"/>
      <c r="D3" s="504"/>
      <c r="E3" s="140"/>
      <c r="F3" s="514" t="s">
        <v>8</v>
      </c>
      <c r="G3" s="515"/>
      <c r="H3" s="515"/>
      <c r="I3" s="516"/>
      <c r="J3" s="140"/>
      <c r="K3" s="502" t="s">
        <v>9</v>
      </c>
      <c r="L3" s="503"/>
      <c r="M3" s="503"/>
      <c r="N3" s="504"/>
    </row>
    <row r="4" spans="1:16" s="53" customFormat="1" ht="36">
      <c r="A4" s="131" t="s">
        <v>182</v>
      </c>
      <c r="B4" s="6" t="s">
        <v>217</v>
      </c>
      <c r="C4" s="6" t="s">
        <v>45</v>
      </c>
      <c r="D4" s="107" t="s">
        <v>183</v>
      </c>
      <c r="E4" s="399"/>
      <c r="F4" s="131" t="str">
        <f>A4</f>
        <v>HIPÓLITO</v>
      </c>
      <c r="G4" s="6" t="str">
        <f>B4</f>
        <v>TERMINAL SENTIDO N.S.DORES</v>
      </c>
      <c r="H4" s="6" t="str">
        <f>C4</f>
        <v>N.S.DORES</v>
      </c>
      <c r="I4" s="107" t="str">
        <f>D4</f>
        <v>TERMINAL SENTIDO HIPÓLITO</v>
      </c>
      <c r="J4" s="399"/>
      <c r="K4" s="123" t="str">
        <f>A4</f>
        <v>HIPÓLITO</v>
      </c>
      <c r="L4" s="6" t="str">
        <f>B4</f>
        <v>TERMINAL SENTIDO N.S.DORES</v>
      </c>
      <c r="M4" s="6" t="str">
        <f>C4</f>
        <v>N.S.DORES</v>
      </c>
      <c r="N4" s="107" t="str">
        <f>D4</f>
        <v>TERMINAL SENTIDO HIPÓLITO</v>
      </c>
    </row>
    <row r="5" spans="1:16" ht="29.4" thickBot="1">
      <c r="A5" s="118" t="s">
        <v>12</v>
      </c>
      <c r="B5" s="20" t="s">
        <v>13</v>
      </c>
      <c r="C5" s="19" t="s">
        <v>12</v>
      </c>
      <c r="D5" s="119" t="s">
        <v>13</v>
      </c>
      <c r="E5" s="48"/>
      <c r="F5" s="363" t="s">
        <v>12</v>
      </c>
      <c r="G5" s="396" t="s">
        <v>13</v>
      </c>
      <c r="H5" s="397" t="s">
        <v>12</v>
      </c>
      <c r="I5" s="398" t="s">
        <v>13</v>
      </c>
      <c r="J5" s="48"/>
      <c r="K5" s="118" t="s">
        <v>12</v>
      </c>
      <c r="L5" s="176" t="s">
        <v>13</v>
      </c>
      <c r="M5" s="19" t="s">
        <v>12</v>
      </c>
      <c r="N5" s="119" t="s">
        <v>13</v>
      </c>
    </row>
    <row r="6" spans="1:16">
      <c r="A6" s="437">
        <v>0.21527777777777779</v>
      </c>
      <c r="B6" s="110">
        <f>A6+"00:20"</f>
        <v>0.22916666666666669</v>
      </c>
      <c r="C6" s="438">
        <v>0.22569444444444445</v>
      </c>
      <c r="D6" s="111">
        <f>C6+"00:25"</f>
        <v>0.24305555555555555</v>
      </c>
      <c r="E6" s="177"/>
      <c r="F6" s="365">
        <v>0.22222222222222224</v>
      </c>
      <c r="G6" s="110">
        <f>F6+"00:20"</f>
        <v>0.23611111111111113</v>
      </c>
      <c r="H6" s="369">
        <v>0.2638888888888889</v>
      </c>
      <c r="I6" s="111">
        <f>H6+"00:25"</f>
        <v>0.28125</v>
      </c>
      <c r="J6" s="177"/>
      <c r="K6" s="165">
        <v>0.22222222222222224</v>
      </c>
      <c r="L6" s="120">
        <f>K6+"00:20"</f>
        <v>0.23611111111111113</v>
      </c>
      <c r="M6" s="166">
        <v>0.2638888888888889</v>
      </c>
      <c r="N6" s="121">
        <f>M6+"00:25"</f>
        <v>0.28125</v>
      </c>
    </row>
    <row r="7" spans="1:16">
      <c r="A7" s="437">
        <v>0.23611111111111113</v>
      </c>
      <c r="B7" s="110">
        <f t="shared" ref="B7:B29" si="0">A7+"00:20"</f>
        <v>0.25</v>
      </c>
      <c r="C7" s="438">
        <v>0.25</v>
      </c>
      <c r="D7" s="111">
        <f t="shared" ref="D7:D29" si="1">C7+"00:25"</f>
        <v>0.2673611111111111</v>
      </c>
      <c r="E7" s="48"/>
      <c r="F7" s="365">
        <v>0.30555555555555558</v>
      </c>
      <c r="G7" s="110">
        <f t="shared" ref="G7:G14" si="2">F7+"00:20"</f>
        <v>0.31944444444444448</v>
      </c>
      <c r="H7" s="369">
        <v>0.34722222222222221</v>
      </c>
      <c r="I7" s="111">
        <f t="shared" ref="I7:I13" si="3">H7+"00:25"</f>
        <v>0.36458333333333331</v>
      </c>
      <c r="J7" s="48"/>
      <c r="K7" s="167">
        <v>0.30555555555555558</v>
      </c>
      <c r="L7" s="110">
        <f t="shared" ref="L7:L14" si="4">K7+"00:20"</f>
        <v>0.31944444444444448</v>
      </c>
      <c r="M7" s="164">
        <v>0.34722222222222221</v>
      </c>
      <c r="N7" s="111">
        <f t="shared" ref="N7:N13" si="5">M7+"00:25"</f>
        <v>0.36458333333333331</v>
      </c>
      <c r="O7" s="15"/>
      <c r="P7" s="15">
        <v>1.38888888888889E-2</v>
      </c>
    </row>
    <row r="8" spans="1:16">
      <c r="A8" s="437">
        <v>0.2638888888888889</v>
      </c>
      <c r="B8" s="110">
        <f t="shared" si="0"/>
        <v>0.27777777777777779</v>
      </c>
      <c r="C8" s="438">
        <v>0.27777777777777779</v>
      </c>
      <c r="D8" s="111">
        <f t="shared" si="1"/>
        <v>0.2951388888888889</v>
      </c>
      <c r="E8" s="48"/>
      <c r="F8" s="365">
        <v>0.3888888888888889</v>
      </c>
      <c r="G8" s="110">
        <f t="shared" si="2"/>
        <v>0.40277777777777779</v>
      </c>
      <c r="H8" s="369">
        <v>0.43055555555555558</v>
      </c>
      <c r="I8" s="111">
        <f t="shared" si="3"/>
        <v>0.44791666666666669</v>
      </c>
      <c r="J8" s="48"/>
      <c r="K8" s="167">
        <v>0.3888888888888889</v>
      </c>
      <c r="L8" s="110">
        <f t="shared" si="4"/>
        <v>0.40277777777777779</v>
      </c>
      <c r="M8" s="164">
        <v>0.43055555555555558</v>
      </c>
      <c r="N8" s="111">
        <f t="shared" si="5"/>
        <v>0.44791666666666669</v>
      </c>
      <c r="O8" s="15"/>
      <c r="P8" s="15">
        <v>1.7361111111111101E-2</v>
      </c>
    </row>
    <row r="9" spans="1:16">
      <c r="A9" s="437">
        <v>0.29166666666666669</v>
      </c>
      <c r="B9" s="110">
        <f t="shared" si="0"/>
        <v>0.30555555555555558</v>
      </c>
      <c r="C9" s="438">
        <v>0.30555555555555552</v>
      </c>
      <c r="D9" s="111">
        <f t="shared" si="1"/>
        <v>0.32291666666666663</v>
      </c>
      <c r="E9" s="48"/>
      <c r="F9" s="365">
        <v>0.51041666666666663</v>
      </c>
      <c r="G9" s="110">
        <f t="shared" si="2"/>
        <v>0.52430555555555547</v>
      </c>
      <c r="H9" s="369">
        <v>0.54861111111111105</v>
      </c>
      <c r="I9" s="111">
        <f t="shared" si="3"/>
        <v>0.56597222222222221</v>
      </c>
      <c r="J9" s="48"/>
      <c r="K9" s="167">
        <v>0.51041666666666663</v>
      </c>
      <c r="L9" s="110">
        <f t="shared" si="4"/>
        <v>0.52430555555555547</v>
      </c>
      <c r="M9" s="164">
        <v>0.54861111111111105</v>
      </c>
      <c r="N9" s="111">
        <f t="shared" si="5"/>
        <v>0.56597222222222221</v>
      </c>
    </row>
    <row r="10" spans="1:16">
      <c r="A10" s="437">
        <v>0.31944444444444448</v>
      </c>
      <c r="B10" s="110">
        <f t="shared" si="0"/>
        <v>0.33333333333333337</v>
      </c>
      <c r="C10" s="438">
        <v>0.33333333333333331</v>
      </c>
      <c r="D10" s="111">
        <f t="shared" si="1"/>
        <v>0.35069444444444442</v>
      </c>
      <c r="E10" s="7"/>
      <c r="F10" s="365">
        <v>0.59027777777777779</v>
      </c>
      <c r="G10" s="110">
        <f t="shared" si="2"/>
        <v>0.60416666666666663</v>
      </c>
      <c r="H10" s="369">
        <v>0.63194444444444442</v>
      </c>
      <c r="I10" s="111">
        <f t="shared" si="3"/>
        <v>0.64930555555555558</v>
      </c>
      <c r="J10" s="7"/>
      <c r="K10" s="167">
        <v>0.59027777777777779</v>
      </c>
      <c r="L10" s="110">
        <f t="shared" si="4"/>
        <v>0.60416666666666663</v>
      </c>
      <c r="M10" s="164">
        <v>0.63194444444444442</v>
      </c>
      <c r="N10" s="111">
        <f t="shared" si="5"/>
        <v>0.64930555555555558</v>
      </c>
    </row>
    <row r="11" spans="1:16">
      <c r="A11" s="437">
        <v>0.34722222222222227</v>
      </c>
      <c r="B11" s="110">
        <f t="shared" si="0"/>
        <v>0.36111111111111116</v>
      </c>
      <c r="C11" s="438">
        <v>0.3611111111111111</v>
      </c>
      <c r="D11" s="111">
        <f t="shared" si="1"/>
        <v>0.37847222222222221</v>
      </c>
      <c r="E11" s="7"/>
      <c r="F11" s="365">
        <v>0.67361111111111105</v>
      </c>
      <c r="G11" s="110">
        <f t="shared" si="2"/>
        <v>0.68749999999999989</v>
      </c>
      <c r="H11" s="369">
        <v>0.71527777777777779</v>
      </c>
      <c r="I11" s="111">
        <f t="shared" si="3"/>
        <v>0.73263888888888895</v>
      </c>
      <c r="J11" s="7"/>
      <c r="K11" s="167">
        <v>0.67361111111111105</v>
      </c>
      <c r="L11" s="110">
        <f t="shared" si="4"/>
        <v>0.68749999999999989</v>
      </c>
      <c r="M11" s="164">
        <v>0.71527777777777779</v>
      </c>
      <c r="N11" s="111">
        <f t="shared" si="5"/>
        <v>0.73263888888888895</v>
      </c>
    </row>
    <row r="12" spans="1:16">
      <c r="A12" s="437">
        <v>0.38194444444444442</v>
      </c>
      <c r="B12" s="110">
        <f t="shared" si="0"/>
        <v>0.39583333333333331</v>
      </c>
      <c r="C12" s="438">
        <v>0.38194444444444442</v>
      </c>
      <c r="D12" s="111">
        <f t="shared" si="1"/>
        <v>0.39930555555555552</v>
      </c>
      <c r="E12" s="7"/>
      <c r="F12" s="365">
        <v>0.75694444444444442</v>
      </c>
      <c r="G12" s="110">
        <f t="shared" si="2"/>
        <v>0.77083333333333326</v>
      </c>
      <c r="H12" s="369">
        <v>0.84722222222222221</v>
      </c>
      <c r="I12" s="111">
        <f t="shared" si="3"/>
        <v>0.86458333333333337</v>
      </c>
      <c r="J12" s="7"/>
      <c r="K12" s="167">
        <v>0.75694444444444442</v>
      </c>
      <c r="L12" s="110">
        <f t="shared" si="4"/>
        <v>0.77083333333333326</v>
      </c>
      <c r="M12" s="164">
        <v>0.84722222222222221</v>
      </c>
      <c r="N12" s="111">
        <f t="shared" si="5"/>
        <v>0.86458333333333337</v>
      </c>
    </row>
    <row r="13" spans="1:16">
      <c r="A13" s="437">
        <v>0.4236111111111111</v>
      </c>
      <c r="B13" s="110">
        <f t="shared" si="0"/>
        <v>0.4375</v>
      </c>
      <c r="C13" s="438">
        <v>0.4236111111111111</v>
      </c>
      <c r="D13" s="111">
        <f t="shared" si="1"/>
        <v>0.44097222222222221</v>
      </c>
      <c r="E13" s="7"/>
      <c r="F13" s="365">
        <v>0.88194444444444453</v>
      </c>
      <c r="G13" s="110">
        <f t="shared" si="2"/>
        <v>0.89583333333333337</v>
      </c>
      <c r="H13" s="369">
        <v>0.91666666666666663</v>
      </c>
      <c r="I13" s="111">
        <f t="shared" si="3"/>
        <v>0.93402777777777779</v>
      </c>
      <c r="J13" s="7"/>
      <c r="K13" s="167">
        <v>0.88194444444444453</v>
      </c>
      <c r="L13" s="110">
        <f t="shared" si="4"/>
        <v>0.89583333333333337</v>
      </c>
      <c r="M13" s="333">
        <v>0.91666666666666663</v>
      </c>
      <c r="N13" s="111">
        <f t="shared" si="5"/>
        <v>0.93402777777777779</v>
      </c>
    </row>
    <row r="14" spans="1:16">
      <c r="A14" s="437">
        <v>0.47222222222222227</v>
      </c>
      <c r="B14" s="110">
        <f t="shared" si="0"/>
        <v>0.48611111111111116</v>
      </c>
      <c r="C14" s="438">
        <v>0.46527777777777773</v>
      </c>
      <c r="D14" s="111">
        <f t="shared" si="1"/>
        <v>0.48263888888888884</v>
      </c>
      <c r="E14" s="7"/>
      <c r="F14" s="365">
        <v>0.94791666666666663</v>
      </c>
      <c r="G14" s="110">
        <f t="shared" si="2"/>
        <v>0.96180555555555547</v>
      </c>
      <c r="H14" s="369"/>
      <c r="I14" s="111"/>
      <c r="J14" s="7"/>
      <c r="K14" s="167">
        <v>0.94791666666666663</v>
      </c>
      <c r="L14" s="110">
        <f t="shared" si="4"/>
        <v>0.96180555555555547</v>
      </c>
      <c r="M14" s="333"/>
      <c r="N14" s="111"/>
    </row>
    <row r="15" spans="1:16">
      <c r="A15" s="437">
        <v>0.50694444444444442</v>
      </c>
      <c r="B15" s="110">
        <f t="shared" si="0"/>
        <v>0.52083333333333326</v>
      </c>
      <c r="C15" s="438">
        <v>0.51388888888888895</v>
      </c>
      <c r="D15" s="111">
        <f t="shared" si="1"/>
        <v>0.53125000000000011</v>
      </c>
      <c r="E15" s="7"/>
      <c r="F15" s="365"/>
      <c r="G15" s="110"/>
      <c r="H15" s="369"/>
      <c r="I15" s="111"/>
      <c r="J15" s="7"/>
      <c r="K15" s="167"/>
      <c r="L15" s="110"/>
      <c r="M15" s="333"/>
      <c r="N15" s="111"/>
    </row>
    <row r="16" spans="1:16">
      <c r="A16" s="437">
        <v>0.54861111111111105</v>
      </c>
      <c r="B16" s="110">
        <f t="shared" si="0"/>
        <v>0.56249999999999989</v>
      </c>
      <c r="C16" s="438">
        <v>0.54861111111111105</v>
      </c>
      <c r="D16" s="111">
        <f t="shared" si="1"/>
        <v>0.56597222222222221</v>
      </c>
      <c r="E16" s="7"/>
      <c r="F16" s="365"/>
      <c r="G16" s="110"/>
      <c r="H16" s="369"/>
      <c r="I16" s="111"/>
      <c r="J16" s="7"/>
      <c r="K16" s="167"/>
      <c r="L16" s="110"/>
      <c r="M16" s="333"/>
      <c r="N16" s="111"/>
    </row>
    <row r="17" spans="1:14">
      <c r="A17" s="437">
        <v>0.56944444444444442</v>
      </c>
      <c r="B17" s="110">
        <f t="shared" si="0"/>
        <v>0.58333333333333326</v>
      </c>
      <c r="C17" s="438">
        <v>0.58680555555555558</v>
      </c>
      <c r="D17" s="111">
        <f t="shared" si="1"/>
        <v>0.60416666666666674</v>
      </c>
      <c r="E17" s="7"/>
      <c r="F17" s="365"/>
      <c r="G17" s="110"/>
      <c r="H17" s="369"/>
      <c r="I17" s="111"/>
      <c r="J17" s="7"/>
      <c r="K17" s="167"/>
      <c r="L17" s="110"/>
      <c r="M17" s="333"/>
      <c r="N17" s="111"/>
    </row>
    <row r="18" spans="1:14">
      <c r="A18" s="437">
        <v>0.59722222222222221</v>
      </c>
      <c r="B18" s="110">
        <f t="shared" si="0"/>
        <v>0.61111111111111105</v>
      </c>
      <c r="C18" s="438">
        <v>0.61111111111111105</v>
      </c>
      <c r="D18" s="111">
        <f t="shared" si="1"/>
        <v>0.62847222222222221</v>
      </c>
      <c r="E18" s="7"/>
      <c r="F18" s="365"/>
      <c r="G18" s="110"/>
      <c r="H18" s="369"/>
      <c r="I18" s="111"/>
      <c r="J18" s="7"/>
      <c r="K18" s="167"/>
      <c r="L18" s="110"/>
      <c r="M18" s="333"/>
      <c r="N18" s="111"/>
    </row>
    <row r="19" spans="1:14">
      <c r="A19" s="437">
        <v>0.625</v>
      </c>
      <c r="B19" s="110">
        <f t="shared" si="0"/>
        <v>0.63888888888888884</v>
      </c>
      <c r="C19" s="438">
        <v>0.63888888888888895</v>
      </c>
      <c r="D19" s="111">
        <f t="shared" si="1"/>
        <v>0.65625000000000011</v>
      </c>
      <c r="E19" s="7"/>
      <c r="F19" s="365"/>
      <c r="G19" s="110"/>
      <c r="H19" s="369"/>
      <c r="I19" s="111"/>
      <c r="J19" s="7"/>
      <c r="K19" s="167"/>
      <c r="L19" s="110"/>
      <c r="M19" s="333"/>
      <c r="N19" s="111"/>
    </row>
    <row r="20" spans="1:14">
      <c r="A20" s="437">
        <v>0.65277777777777779</v>
      </c>
      <c r="B20" s="110">
        <f t="shared" si="0"/>
        <v>0.66666666666666663</v>
      </c>
      <c r="C20" s="438">
        <v>0.66666666666666663</v>
      </c>
      <c r="D20" s="111">
        <f t="shared" si="1"/>
        <v>0.68402777777777779</v>
      </c>
      <c r="E20" s="7"/>
      <c r="F20" s="365"/>
      <c r="G20" s="110"/>
      <c r="H20" s="369"/>
      <c r="I20" s="111"/>
      <c r="J20" s="7"/>
      <c r="K20" s="167"/>
      <c r="L20" s="110"/>
      <c r="M20" s="333"/>
      <c r="N20" s="111"/>
    </row>
    <row r="21" spans="1:14">
      <c r="A21" s="437">
        <v>0.68055555555555547</v>
      </c>
      <c r="B21" s="110">
        <f t="shared" si="0"/>
        <v>0.69444444444444431</v>
      </c>
      <c r="C21" s="438">
        <v>0.69444444444444453</v>
      </c>
      <c r="D21" s="111">
        <f t="shared" si="1"/>
        <v>0.71180555555555569</v>
      </c>
      <c r="E21" s="248"/>
      <c r="F21" s="365"/>
      <c r="G21" s="110"/>
      <c r="H21" s="369"/>
      <c r="I21" s="111"/>
      <c r="J21" s="248"/>
      <c r="K21" s="206"/>
      <c r="L21" s="205"/>
      <c r="M21" s="205"/>
      <c r="N21" s="212"/>
    </row>
    <row r="22" spans="1:14">
      <c r="A22" s="437">
        <v>0.70833333333333337</v>
      </c>
      <c r="B22" s="110">
        <f t="shared" si="0"/>
        <v>0.72222222222222221</v>
      </c>
      <c r="C22" s="438">
        <v>0.72222222222222221</v>
      </c>
      <c r="D22" s="111">
        <f t="shared" si="1"/>
        <v>0.73958333333333337</v>
      </c>
      <c r="E22" s="248"/>
      <c r="F22" s="365"/>
      <c r="G22" s="110"/>
      <c r="H22" s="369"/>
      <c r="I22" s="111"/>
      <c r="J22" s="248"/>
      <c r="K22" s="206"/>
      <c r="L22" s="205"/>
      <c r="M22" s="205"/>
      <c r="N22" s="212"/>
    </row>
    <row r="23" spans="1:14">
      <c r="A23" s="437">
        <v>0.73611111111111116</v>
      </c>
      <c r="B23" s="110">
        <f t="shared" si="0"/>
        <v>0.75</v>
      </c>
      <c r="C23" s="438">
        <v>0.75</v>
      </c>
      <c r="D23" s="111">
        <f t="shared" si="1"/>
        <v>0.76736111111111116</v>
      </c>
      <c r="E23" s="248"/>
      <c r="F23" s="365"/>
      <c r="G23" s="110"/>
      <c r="H23" s="369"/>
      <c r="I23" s="111"/>
      <c r="J23" s="248"/>
      <c r="K23" s="206"/>
      <c r="L23" s="205"/>
      <c r="M23" s="205"/>
      <c r="N23" s="212"/>
    </row>
    <row r="24" spans="1:14">
      <c r="A24" s="437">
        <v>0.76388888888888884</v>
      </c>
      <c r="B24" s="110">
        <f t="shared" si="0"/>
        <v>0.77777777777777768</v>
      </c>
      <c r="C24" s="438">
        <v>0.77777777777777779</v>
      </c>
      <c r="D24" s="111">
        <f t="shared" si="1"/>
        <v>0.79513888888888895</v>
      </c>
      <c r="E24" s="248"/>
      <c r="F24" s="406"/>
      <c r="G24" s="411"/>
      <c r="H24" s="418"/>
      <c r="I24" s="413"/>
      <c r="J24" s="248"/>
      <c r="K24" s="291"/>
      <c r="L24" s="292"/>
      <c r="M24" s="292"/>
      <c r="N24" s="293"/>
    </row>
    <row r="25" spans="1:14">
      <c r="A25" s="438">
        <v>0.79861111111111116</v>
      </c>
      <c r="B25" s="110">
        <f t="shared" si="0"/>
        <v>0.8125</v>
      </c>
      <c r="C25" s="438">
        <v>0.80555555555555547</v>
      </c>
      <c r="D25" s="110">
        <f t="shared" si="1"/>
        <v>0.82291666666666663</v>
      </c>
      <c r="E25" s="205"/>
      <c r="F25" s="369"/>
      <c r="G25" s="110"/>
      <c r="H25" s="369"/>
      <c r="I25" s="110"/>
      <c r="J25" s="205"/>
      <c r="K25" s="205"/>
      <c r="L25" s="205"/>
      <c r="M25" s="205"/>
      <c r="N25" s="205"/>
    </row>
    <row r="26" spans="1:14">
      <c r="A26" s="438">
        <v>0.84027777777777779</v>
      </c>
      <c r="B26" s="110">
        <f t="shared" si="0"/>
        <v>0.85416666666666663</v>
      </c>
      <c r="C26" s="438">
        <v>0.84027777777777779</v>
      </c>
      <c r="D26" s="110">
        <f t="shared" si="1"/>
        <v>0.85763888888888895</v>
      </c>
      <c r="E26" s="205"/>
      <c r="F26" s="369"/>
      <c r="G26" s="110"/>
      <c r="H26" s="369"/>
      <c r="I26" s="110"/>
      <c r="J26" s="205"/>
      <c r="K26" s="205"/>
      <c r="L26" s="205"/>
      <c r="M26" s="205"/>
      <c r="N26" s="205"/>
    </row>
    <row r="27" spans="1:14">
      <c r="A27" s="438">
        <v>0.88888888888888884</v>
      </c>
      <c r="B27" s="110">
        <f t="shared" si="0"/>
        <v>0.90277777777777768</v>
      </c>
      <c r="C27" s="438">
        <v>0.87847222222222221</v>
      </c>
      <c r="D27" s="110">
        <f t="shared" si="1"/>
        <v>0.89583333333333337</v>
      </c>
      <c r="E27" s="205"/>
      <c r="F27" s="369"/>
      <c r="G27" s="110"/>
      <c r="H27" s="369"/>
      <c r="I27" s="110"/>
      <c r="J27" s="205"/>
      <c r="K27" s="205"/>
      <c r="L27" s="205"/>
      <c r="M27" s="205"/>
      <c r="N27" s="205"/>
    </row>
    <row r="28" spans="1:14">
      <c r="A28" s="438">
        <v>0.92013888888888884</v>
      </c>
      <c r="B28" s="110">
        <f t="shared" si="0"/>
        <v>0.93402777777777768</v>
      </c>
      <c r="C28" s="438">
        <v>0.92708333333333337</v>
      </c>
      <c r="D28" s="110">
        <f t="shared" si="1"/>
        <v>0.94444444444444453</v>
      </c>
      <c r="E28" s="205"/>
      <c r="F28" s="369"/>
      <c r="G28" s="110"/>
      <c r="H28" s="369"/>
      <c r="I28" s="110"/>
      <c r="J28" s="205"/>
      <c r="K28" s="205"/>
      <c r="L28" s="205"/>
      <c r="M28" s="205"/>
      <c r="N28" s="205"/>
    </row>
    <row r="29" spans="1:14" ht="15" thickBot="1">
      <c r="A29" s="451">
        <v>0.95833333333333337</v>
      </c>
      <c r="B29" s="147">
        <f t="shared" si="0"/>
        <v>0.97222222222222221</v>
      </c>
      <c r="C29" s="451">
        <v>0.95833333333333337</v>
      </c>
      <c r="D29" s="147">
        <f t="shared" si="1"/>
        <v>0.97569444444444453</v>
      </c>
      <c r="E29" s="208"/>
      <c r="F29" s="379"/>
      <c r="G29" s="147"/>
      <c r="H29" s="379"/>
      <c r="I29" s="147"/>
      <c r="J29" s="208"/>
      <c r="K29" s="208"/>
      <c r="L29" s="208"/>
      <c r="M29" s="208"/>
      <c r="N29" s="208"/>
    </row>
    <row r="30" spans="1:14">
      <c r="A30" s="445"/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</row>
  </sheetData>
  <sortState xmlns:xlrd2="http://schemas.microsoft.com/office/spreadsheetml/2017/richdata2" ref="C6:C21">
    <sortCondition ref="C6:C21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 A8">
    <cfRule type="cellIs" dxfId="1183" priority="96" stopIfTrue="1" operator="equal">
      <formula>"reco"</formula>
    </cfRule>
  </conditionalFormatting>
  <conditionalFormatting sqref="A8 A6">
    <cfRule type="cellIs" dxfId="1182" priority="95" stopIfTrue="1" operator="equal">
      <formula>"interv"</formula>
    </cfRule>
  </conditionalFormatting>
  <conditionalFormatting sqref="A8:A11">
    <cfRule type="cellIs" dxfId="1181" priority="84" stopIfTrue="1" operator="equal">
      <formula>"reco"</formula>
    </cfRule>
    <cfRule type="cellIs" dxfId="1180" priority="83" stopIfTrue="1" operator="equal">
      <formula>"interv"</formula>
    </cfRule>
  </conditionalFormatting>
  <conditionalFormatting sqref="A13:A14">
    <cfRule type="cellIs" dxfId="1179" priority="76" stopIfTrue="1" operator="equal">
      <formula>"reco"</formula>
    </cfRule>
    <cfRule type="cellIs" dxfId="1178" priority="75" stopIfTrue="1" operator="equal">
      <formula>"interv"</formula>
    </cfRule>
  </conditionalFormatting>
  <conditionalFormatting sqref="A14">
    <cfRule type="cellIs" dxfId="1177" priority="74" stopIfTrue="1" operator="equal">
      <formula>"reco"</formula>
    </cfRule>
    <cfRule type="cellIs" dxfId="1176" priority="73" stopIfTrue="1" operator="equal">
      <formula>"interv"</formula>
    </cfRule>
  </conditionalFormatting>
  <conditionalFormatting sqref="A16">
    <cfRule type="cellIs" dxfId="1175" priority="67" stopIfTrue="1" operator="equal">
      <formula>"interv"</formula>
    </cfRule>
    <cfRule type="cellIs" dxfId="1174" priority="68" stopIfTrue="1" operator="equal">
      <formula>"reco"</formula>
    </cfRule>
  </conditionalFormatting>
  <conditionalFormatting sqref="A16:A25">
    <cfRule type="cellIs" dxfId="1173" priority="23" stopIfTrue="1" operator="equal">
      <formula>"interv"</formula>
    </cfRule>
    <cfRule type="cellIs" dxfId="1172" priority="24" stopIfTrue="1" operator="equal">
      <formula>"reco"</formula>
    </cfRule>
  </conditionalFormatting>
  <conditionalFormatting sqref="A17">
    <cfRule type="cellIs" dxfId="1171" priority="71" operator="equal">
      <formula>"interv"</formula>
    </cfRule>
    <cfRule type="cellIs" dxfId="1170" priority="70" operator="equal">
      <formula>"reco"</formula>
    </cfRule>
    <cfRule type="cellIs" dxfId="1169" priority="69" operator="equal">
      <formula>"interv"</formula>
    </cfRule>
  </conditionalFormatting>
  <conditionalFormatting sqref="A26">
    <cfRule type="cellIs" dxfId="1168" priority="25" operator="equal">
      <formula>"interv"</formula>
    </cfRule>
    <cfRule type="cellIs" dxfId="1167" priority="26" operator="equal">
      <formula>"reco"</formula>
    </cfRule>
    <cfRule type="cellIs" dxfId="1166" priority="27" operator="equal">
      <formula>"interv"</formula>
    </cfRule>
  </conditionalFormatting>
  <conditionalFormatting sqref="A27">
    <cfRule type="cellIs" dxfId="1165" priority="16" stopIfTrue="1" operator="equal">
      <formula>"reco"</formula>
    </cfRule>
    <cfRule type="cellIs" dxfId="1164" priority="15" stopIfTrue="1" operator="equal">
      <formula>"interv"</formula>
    </cfRule>
  </conditionalFormatting>
  <conditionalFormatting sqref="C7:C8">
    <cfRule type="cellIs" dxfId="1163" priority="88" stopIfTrue="1" operator="equal">
      <formula>"reco"</formula>
    </cfRule>
    <cfRule type="cellIs" dxfId="1162" priority="87" stopIfTrue="1" operator="equal">
      <formula>"interv"</formula>
    </cfRule>
  </conditionalFormatting>
  <conditionalFormatting sqref="C10">
    <cfRule type="cellIs" dxfId="1161" priority="80" stopIfTrue="1" operator="equal">
      <formula>"reco"</formula>
    </cfRule>
    <cfRule type="cellIs" dxfId="1160" priority="79" stopIfTrue="1" operator="equal">
      <formula>"interv"</formula>
    </cfRule>
  </conditionalFormatting>
  <conditionalFormatting sqref="C13:C14">
    <cfRule type="cellIs" dxfId="1159" priority="62" stopIfTrue="1" operator="equal">
      <formula>"reco"</formula>
    </cfRule>
    <cfRule type="cellIs" dxfId="1158" priority="61" stopIfTrue="1" operator="equal">
      <formula>"interv"</formula>
    </cfRule>
  </conditionalFormatting>
  <conditionalFormatting sqref="C14">
    <cfRule type="cellIs" dxfId="1157" priority="60" stopIfTrue="1" operator="equal">
      <formula>"reco"</formula>
    </cfRule>
    <cfRule type="cellIs" dxfId="1156" priority="59" stopIfTrue="1" operator="equal">
      <formula>"interv"</formula>
    </cfRule>
    <cfRule type="cellIs" dxfId="1155" priority="58" stopIfTrue="1" operator="equal">
      <formula>"reco"</formula>
    </cfRule>
    <cfRule type="cellIs" dxfId="1154" priority="57" stopIfTrue="1" operator="equal">
      <formula>"interv"</formula>
    </cfRule>
  </conditionalFormatting>
  <conditionalFormatting sqref="C14:C15">
    <cfRule type="cellIs" dxfId="1153" priority="54" stopIfTrue="1" operator="equal">
      <formula>"reco"</formula>
    </cfRule>
    <cfRule type="cellIs" dxfId="1152" priority="53" stopIfTrue="1" operator="equal">
      <formula>"interv"</formula>
    </cfRule>
  </conditionalFormatting>
  <conditionalFormatting sqref="C15">
    <cfRule type="cellIs" dxfId="1151" priority="50" stopIfTrue="1" operator="equal">
      <formula>"reco"</formula>
    </cfRule>
    <cfRule type="cellIs" dxfId="1150" priority="49" stopIfTrue="1" operator="equal">
      <formula>"interv"</formula>
    </cfRule>
    <cfRule type="cellIs" dxfId="1149" priority="52" stopIfTrue="1" operator="equal">
      <formula>"reco"</formula>
    </cfRule>
    <cfRule type="cellIs" dxfId="1148" priority="51" stopIfTrue="1" operator="equal">
      <formula>"interv"</formula>
    </cfRule>
  </conditionalFormatting>
  <conditionalFormatting sqref="C15:C16">
    <cfRule type="cellIs" dxfId="1147" priority="46" stopIfTrue="1" operator="equal">
      <formula>"reco"</formula>
    </cfRule>
    <cfRule type="cellIs" dxfId="1146" priority="45" stopIfTrue="1" operator="equal">
      <formula>"interv"</formula>
    </cfRule>
  </conditionalFormatting>
  <conditionalFormatting sqref="C18">
    <cfRule type="cellIs" dxfId="1145" priority="43" operator="equal">
      <formula>"interv"</formula>
    </cfRule>
    <cfRule type="cellIs" dxfId="1144" priority="44" operator="equal">
      <formula>"reco"</formula>
    </cfRule>
  </conditionalFormatting>
  <conditionalFormatting sqref="C19">
    <cfRule type="cellIs" dxfId="1143" priority="34" stopIfTrue="1" operator="equal">
      <formula>"reco"</formula>
    </cfRule>
    <cfRule type="cellIs" dxfId="1142" priority="33" stopIfTrue="1" operator="equal">
      <formula>"interv"</formula>
    </cfRule>
  </conditionalFormatting>
  <conditionalFormatting sqref="C24:C27">
    <cfRule type="cellIs" dxfId="1141" priority="11" stopIfTrue="1" operator="equal">
      <formula>"interv"</formula>
    </cfRule>
    <cfRule type="cellIs" dxfId="1140" priority="12" stopIfTrue="1" operator="equal">
      <formula>"reco"</formula>
    </cfRule>
  </conditionalFormatting>
  <conditionalFormatting sqref="C25">
    <cfRule type="cellIs" dxfId="1139" priority="20" operator="equal">
      <formula>"reco"</formula>
    </cfRule>
    <cfRule type="cellIs" dxfId="1138" priority="19" operator="equal">
      <formula>"interv"</formula>
    </cfRule>
  </conditionalFormatting>
  <conditionalFormatting sqref="C27:C29">
    <cfRule type="cellIs" dxfId="1137" priority="3" stopIfTrue="1" operator="equal">
      <formula>"interv"</formula>
    </cfRule>
    <cfRule type="cellIs" dxfId="1136" priority="4" stopIfTrue="1" operator="equal">
      <formula>"reco"</formula>
    </cfRule>
  </conditionalFormatting>
  <conditionalFormatting sqref="C28">
    <cfRule type="cellIs" dxfId="1135" priority="2" stopIfTrue="1" operator="equal">
      <formula>"reco"</formula>
    </cfRule>
    <cfRule type="cellIs" dxfId="1134" priority="1" stopIfTrue="1" operator="equal">
      <formula>"interv"</formula>
    </cfRule>
  </conditionalFormatting>
  <conditionalFormatting sqref="C29">
    <cfRule type="cellIs" dxfId="1133" priority="7" stopIfTrue="1" operator="equal">
      <formula>"interv"</formula>
    </cfRule>
    <cfRule type="cellIs" dxfId="1132" priority="8" stopIfTrue="1" operator="equal">
      <formula>"reco"</formula>
    </cfRule>
  </conditionalFormatting>
  <conditionalFormatting sqref="F6">
    <cfRule type="cellIs" dxfId="1131" priority="138" stopIfTrue="1" operator="equal">
      <formula>"reco"</formula>
    </cfRule>
    <cfRule type="cellIs" dxfId="1130" priority="137" stopIfTrue="1" operator="equal">
      <formula>"interv"</formula>
    </cfRule>
  </conditionalFormatting>
  <conditionalFormatting sqref="F6:F8">
    <cfRule type="cellIs" dxfId="1129" priority="133" stopIfTrue="1" operator="equal">
      <formula>"reco"</formula>
    </cfRule>
  </conditionalFormatting>
  <conditionalFormatting sqref="F6:F20">
    <cfRule type="cellIs" dxfId="1128" priority="97" stopIfTrue="1" operator="equal">
      <formula>"interv"</formula>
    </cfRule>
  </conditionalFormatting>
  <conditionalFormatting sqref="F7">
    <cfRule type="cellIs" dxfId="1127" priority="131" stopIfTrue="1" operator="equal">
      <formula>"reco"</formula>
    </cfRule>
    <cfRule type="cellIs" dxfId="1126" priority="132" stopIfTrue="1" operator="equal">
      <formula>"interv"</formula>
    </cfRule>
  </conditionalFormatting>
  <conditionalFormatting sqref="F8">
    <cfRule type="cellIs" dxfId="1125" priority="134" stopIfTrue="1" operator="equal">
      <formula>"interv"</formula>
    </cfRule>
    <cfRule type="cellIs" dxfId="1124" priority="135" stopIfTrue="1" operator="equal">
      <formula>"reco"</formula>
    </cfRule>
  </conditionalFormatting>
  <conditionalFormatting sqref="F9">
    <cfRule type="cellIs" dxfId="1123" priority="129" stopIfTrue="1" operator="equal">
      <formula>"reco"</formula>
    </cfRule>
    <cfRule type="cellIs" dxfId="1122" priority="128" stopIfTrue="1" operator="equal">
      <formula>"interv"</formula>
    </cfRule>
  </conditionalFormatting>
  <conditionalFormatting sqref="F9:F20">
    <cfRule type="cellIs" dxfId="1121" priority="100" stopIfTrue="1" operator="equal">
      <formula>"reco"</formula>
    </cfRule>
  </conditionalFormatting>
  <conditionalFormatting sqref="F10:F20">
    <cfRule type="cellIs" dxfId="1120" priority="99" stopIfTrue="1" operator="equal">
      <formula>"interv"</formula>
    </cfRule>
    <cfRule type="cellIs" dxfId="1119" priority="98" stopIfTrue="1" operator="equal">
      <formula>"reco"</formula>
    </cfRule>
  </conditionalFormatting>
  <conditionalFormatting sqref="F21">
    <cfRule type="cellIs" dxfId="1118" priority="160" stopIfTrue="1" operator="equal">
      <formula>"interv"</formula>
    </cfRule>
    <cfRule type="cellIs" dxfId="1117" priority="161" stopIfTrue="1" operator="equal">
      <formula>"reco"</formula>
    </cfRule>
  </conditionalFormatting>
  <conditionalFormatting sqref="F21:F29">
    <cfRule type="cellIs" dxfId="1116" priority="156" stopIfTrue="1" operator="equal">
      <formula>"interv"</formula>
    </cfRule>
    <cfRule type="cellIs" dxfId="1115" priority="159" stopIfTrue="1" operator="equal">
      <formula>"reco"</formula>
    </cfRule>
  </conditionalFormatting>
  <conditionalFormatting sqref="F22">
    <cfRule type="cellIs" dxfId="1114" priority="157" stopIfTrue="1" operator="equal">
      <formula>"reco"</formula>
    </cfRule>
    <cfRule type="cellIs" dxfId="1113" priority="158" stopIfTrue="1" operator="equal">
      <formula>"interv"</formula>
    </cfRule>
  </conditionalFormatting>
  <conditionalFormatting sqref="F23:F29">
    <cfRule type="cellIs" dxfId="1112" priority="151" stopIfTrue="1" operator="equal">
      <formula>"interv"</formula>
    </cfRule>
    <cfRule type="cellIs" dxfId="1111" priority="152" stopIfTrue="1" operator="equal">
      <formula>"reco"</formula>
    </cfRule>
  </conditionalFormatting>
  <conditionalFormatting sqref="H6">
    <cfRule type="cellIs" dxfId="1110" priority="117" stopIfTrue="1" operator="equal">
      <formula>"reco"</formula>
    </cfRule>
    <cfRule type="cellIs" dxfId="1109" priority="116" stopIfTrue="1" operator="equal">
      <formula>"interv"</formula>
    </cfRule>
    <cfRule type="cellIs" dxfId="1108" priority="118" stopIfTrue="1" operator="equal">
      <formula>"interv"</formula>
    </cfRule>
    <cfRule type="cellIs" dxfId="1107" priority="111" stopIfTrue="1" operator="equal">
      <formula>"reco"</formula>
    </cfRule>
    <cfRule type="cellIs" dxfId="1106" priority="112" stopIfTrue="1" operator="equal">
      <formula>"interv"</formula>
    </cfRule>
    <cfRule type="cellIs" dxfId="1105" priority="113" stopIfTrue="1" operator="equal">
      <formula>"reco"</formula>
    </cfRule>
    <cfRule type="cellIs" dxfId="1104" priority="115" stopIfTrue="1" operator="equal">
      <formula>"reco"</formula>
    </cfRule>
  </conditionalFormatting>
  <conditionalFormatting sqref="H6:H7">
    <cfRule type="cellIs" dxfId="1103" priority="119" stopIfTrue="1" operator="equal">
      <formula>"reco"</formula>
    </cfRule>
    <cfRule type="cellIs" dxfId="1102" priority="114" stopIfTrue="1" operator="equal">
      <formula>"interv"</formula>
    </cfRule>
  </conditionalFormatting>
  <conditionalFormatting sqref="H7">
    <cfRule type="cellIs" dxfId="1101" priority="120" stopIfTrue="1" operator="equal">
      <formula>"interv"</formula>
    </cfRule>
    <cfRule type="cellIs" dxfId="1100" priority="121" stopIfTrue="1" operator="equal">
      <formula>"reco"</formula>
    </cfRule>
    <cfRule type="cellIs" dxfId="1099" priority="123" stopIfTrue="1" operator="equal">
      <formula>"reco"</formula>
    </cfRule>
    <cfRule type="cellIs" dxfId="1098" priority="124" stopIfTrue="1" operator="equal">
      <formula>"interv"</formula>
    </cfRule>
  </conditionalFormatting>
  <conditionalFormatting sqref="H7:H8">
    <cfRule type="cellIs" dxfId="1097" priority="122" stopIfTrue="1" operator="equal">
      <formula>"interv"</formula>
    </cfRule>
    <cfRule type="cellIs" dxfId="1096" priority="125" stopIfTrue="1" operator="equal">
      <formula>"reco"</formula>
    </cfRule>
  </conditionalFormatting>
  <conditionalFormatting sqref="H9 H6">
    <cfRule type="cellIs" dxfId="1095" priority="110" stopIfTrue="1" operator="equal">
      <formula>"interv"</formula>
    </cfRule>
  </conditionalFormatting>
  <conditionalFormatting sqref="H9">
    <cfRule type="cellIs" dxfId="1094" priority="109" stopIfTrue="1" operator="equal">
      <formula>"reco"</formula>
    </cfRule>
    <cfRule type="cellIs" dxfId="1093" priority="108" stopIfTrue="1" operator="equal">
      <formula>"interv"</formula>
    </cfRule>
  </conditionalFormatting>
  <conditionalFormatting sqref="H9:H10">
    <cfRule type="cellIs" dxfId="1092" priority="106" stopIfTrue="1" operator="equal">
      <formula>"reco"</formula>
    </cfRule>
  </conditionalFormatting>
  <conditionalFormatting sqref="H10">
    <cfRule type="cellIs" dxfId="1091" priority="105" stopIfTrue="1" operator="equal">
      <formula>"interv"</formula>
    </cfRule>
    <cfRule type="cellIs" dxfId="1090" priority="101" stopIfTrue="1" operator="equal">
      <formula>"interv"</formula>
    </cfRule>
  </conditionalFormatting>
  <conditionalFormatting sqref="H10:H12">
    <cfRule type="cellIs" dxfId="1089" priority="103" stopIfTrue="1" operator="equal">
      <formula>"reco"</formula>
    </cfRule>
  </conditionalFormatting>
  <conditionalFormatting sqref="H11:H12">
    <cfRule type="cellIs" dxfId="1088" priority="102" stopIfTrue="1" operator="equal">
      <formula>"interv"</formula>
    </cfRule>
  </conditionalFormatting>
  <conditionalFormatting sqref="H13:H20">
    <cfRule type="cellIs" dxfId="1087" priority="144" stopIfTrue="1" operator="equal">
      <formula>"reco"</formula>
    </cfRule>
    <cfRule type="cellIs" dxfId="1086" priority="145" stopIfTrue="1" operator="equal">
      <formula>"interv"</formula>
    </cfRule>
  </conditionalFormatting>
  <conditionalFormatting sqref="H13:H21">
    <cfRule type="cellIs" dxfId="1085" priority="146" stopIfTrue="1" operator="equal">
      <formula>"reco"</formula>
    </cfRule>
  </conditionalFormatting>
  <conditionalFormatting sqref="H13:H22">
    <cfRule type="cellIs" dxfId="1084" priority="143" stopIfTrue="1" operator="equal">
      <formula>"interv"</formula>
    </cfRule>
  </conditionalFormatting>
  <conditionalFormatting sqref="H21">
    <cfRule type="cellIs" dxfId="1083" priority="147" stopIfTrue="1" operator="equal">
      <formula>"interv"</formula>
    </cfRule>
  </conditionalFormatting>
  <conditionalFormatting sqref="H21:H22">
    <cfRule type="cellIs" dxfId="1082" priority="148" stopIfTrue="1" operator="equal">
      <formula>"reco"</formula>
    </cfRule>
  </conditionalFormatting>
  <conditionalFormatting sqref="H22">
    <cfRule type="cellIs" dxfId="1081" priority="149" stopIfTrue="1" operator="equal">
      <formula>"interv"</formula>
    </cfRule>
    <cfRule type="cellIs" dxfId="1080" priority="150" stopIfTrue="1" operator="equal">
      <formula>"reco"</formula>
    </cfRule>
  </conditionalFormatting>
  <conditionalFormatting sqref="H23:H29">
    <cfRule type="cellIs" dxfId="1079" priority="142" stopIfTrue="1" operator="equal">
      <formula>"reco"</formula>
    </cfRule>
    <cfRule type="cellIs" dxfId="1078" priority="139" stopIfTrue="1" operator="equal">
      <formula>"interv"</formula>
    </cfRule>
    <cfRule type="cellIs" dxfId="1077" priority="140" stopIfTrue="1" operator="equal">
      <formula>"reco"</formula>
    </cfRule>
    <cfRule type="cellIs" dxfId="1076" priority="141" stopIfTrue="1" operator="equal">
      <formula>"interv"</formula>
    </cfRule>
  </conditionalFormatting>
  <conditionalFormatting sqref="K7:K10">
    <cfRule type="cellIs" dxfId="1075" priority="211" stopIfTrue="1" operator="equal">
      <formula>"interv"</formula>
    </cfRule>
  </conditionalFormatting>
  <conditionalFormatting sqref="K7:K20">
    <cfRule type="cellIs" dxfId="1074" priority="212" stopIfTrue="1" operator="equal">
      <formula>"reco"</formula>
    </cfRule>
  </conditionalFormatting>
  <conditionalFormatting sqref="K11:K20">
    <cfRule type="cellIs" dxfId="1073" priority="210" stopIfTrue="1" operator="equal">
      <formula>"interv"</formula>
    </cfRule>
  </conditionalFormatting>
  <conditionalFormatting sqref="M7:M9">
    <cfRule type="cellIs" dxfId="1072" priority="214" stopIfTrue="1" operator="equal">
      <formula>"interv"</formula>
    </cfRule>
    <cfRule type="cellIs" dxfId="1071" priority="215" stopIfTrue="1" operator="equal">
      <formula>"reco"</formula>
    </cfRule>
  </conditionalFormatting>
  <conditionalFormatting sqref="M11:M20">
    <cfRule type="cellIs" dxfId="1070" priority="208" stopIfTrue="1" operator="equal">
      <formula>"interv"</formula>
    </cfRule>
    <cfRule type="cellIs" dxfId="1069" priority="209" stopIfTrue="1" operator="equal">
      <formula>"reco"</formula>
    </cfRule>
  </conditionalFormatting>
  <pageMargins left="0" right="0" top="0.78740157480314965" bottom="0.78740157480314965" header="0.51181102362204722" footer="0.51181102362204722"/>
  <pageSetup paperSize="9" scale="87" firstPageNumber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O46"/>
  <sheetViews>
    <sheetView view="pageBreakPreview" zoomScaleNormal="100" zoomScaleSheetLayoutView="100" workbookViewId="0">
      <selection sqref="A1:N1"/>
    </sheetView>
  </sheetViews>
  <sheetFormatPr defaultColWidth="9.109375" defaultRowHeight="14.4"/>
  <cols>
    <col min="1" max="3" width="8.6640625" customWidth="1"/>
    <col min="4" max="4" width="8.5546875" customWidth="1"/>
    <col min="5" max="5" width="0.33203125" hidden="1" customWidth="1"/>
    <col min="6" max="8" width="8.6640625" customWidth="1"/>
    <col min="9" max="9" width="8.5546875" customWidth="1"/>
    <col min="10" max="10" width="0.109375" hidden="1" customWidth="1"/>
    <col min="11" max="1025" width="8.6640625" customWidth="1"/>
  </cols>
  <sheetData>
    <row r="1" spans="1:15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5" ht="15" thickBot="1">
      <c r="A2" s="129" t="s">
        <v>1</v>
      </c>
      <c r="B2" s="517" t="s">
        <v>218</v>
      </c>
      <c r="C2" s="517"/>
      <c r="D2" s="517"/>
      <c r="E2" s="130"/>
      <c r="F2" s="214" t="s">
        <v>3</v>
      </c>
      <c r="G2" s="506" t="s">
        <v>219</v>
      </c>
      <c r="H2" s="506" t="s">
        <v>219</v>
      </c>
      <c r="I2" s="506" t="s">
        <v>5</v>
      </c>
      <c r="J2" s="511" t="s">
        <v>5</v>
      </c>
      <c r="K2" s="511"/>
      <c r="L2" s="512" t="s">
        <v>182</v>
      </c>
      <c r="M2" s="512"/>
      <c r="N2" s="513"/>
    </row>
    <row r="3" spans="1:15" ht="15.6">
      <c r="A3" s="502" t="s">
        <v>7</v>
      </c>
      <c r="B3" s="503"/>
      <c r="C3" s="503"/>
      <c r="D3" s="504"/>
      <c r="E3" s="184"/>
      <c r="F3" s="514" t="s">
        <v>8</v>
      </c>
      <c r="G3" s="515"/>
      <c r="H3" s="515"/>
      <c r="I3" s="516"/>
      <c r="J3" s="184"/>
      <c r="K3" s="502" t="s">
        <v>9</v>
      </c>
      <c r="L3" s="503"/>
      <c r="M3" s="503"/>
      <c r="N3" s="504"/>
    </row>
    <row r="4" spans="1:15" s="53" customFormat="1" ht="36">
      <c r="A4" s="131" t="s">
        <v>203</v>
      </c>
      <c r="B4" s="6" t="s">
        <v>183</v>
      </c>
      <c r="C4" s="6" t="str">
        <f>L2</f>
        <v>HIPÓLITO</v>
      </c>
      <c r="D4" s="107" t="s">
        <v>220</v>
      </c>
      <c r="E4" s="399"/>
      <c r="F4" s="131" t="str">
        <f>A4</f>
        <v>LAGOA NOVA</v>
      </c>
      <c r="G4" s="6" t="str">
        <f>B4</f>
        <v>TERMINAL SENTIDO HIPÓLITO</v>
      </c>
      <c r="H4" s="6" t="str">
        <f>C4</f>
        <v>HIPÓLITO</v>
      </c>
      <c r="I4" s="107" t="str">
        <f>D4</f>
        <v>TERMINAL SENTIDO O. DEGAN</v>
      </c>
      <c r="J4" s="399"/>
      <c r="K4" s="123" t="str">
        <f>A4</f>
        <v>LAGOA NOVA</v>
      </c>
      <c r="L4" s="6" t="str">
        <f>B4</f>
        <v>TERMINAL SENTIDO HIPÓLITO</v>
      </c>
      <c r="M4" s="6" t="str">
        <f>C4</f>
        <v>HIPÓLITO</v>
      </c>
      <c r="N4" s="107" t="str">
        <f>D4</f>
        <v>TERMINAL SENTIDO O. DEGAN</v>
      </c>
    </row>
    <row r="5" spans="1:15" ht="29.4" thickBot="1">
      <c r="A5" s="232" t="s">
        <v>12</v>
      </c>
      <c r="B5" s="233" t="s">
        <v>13</v>
      </c>
      <c r="C5" s="234" t="s">
        <v>12</v>
      </c>
      <c r="D5" s="235" t="s">
        <v>13</v>
      </c>
      <c r="E5" s="178"/>
      <c r="F5" s="363" t="s">
        <v>12</v>
      </c>
      <c r="G5" s="396" t="s">
        <v>13</v>
      </c>
      <c r="H5" s="397" t="s">
        <v>12</v>
      </c>
      <c r="I5" s="398" t="s">
        <v>13</v>
      </c>
      <c r="J5" s="178"/>
      <c r="K5" s="232" t="s">
        <v>12</v>
      </c>
      <c r="L5" s="236" t="s">
        <v>13</v>
      </c>
      <c r="M5" s="234" t="s">
        <v>12</v>
      </c>
      <c r="N5" s="235" t="s">
        <v>13</v>
      </c>
    </row>
    <row r="6" spans="1:15" ht="15.6">
      <c r="A6" s="484">
        <v>0.20833333333333334</v>
      </c>
      <c r="B6" s="192">
        <f>A6+O$7</f>
        <v>0.23263888888888895</v>
      </c>
      <c r="C6" s="485">
        <v>0.21527777777777779</v>
      </c>
      <c r="D6" s="193">
        <f>C6+O$26</f>
        <v>0.2326388888888889</v>
      </c>
      <c r="E6" s="231"/>
      <c r="F6" s="365">
        <v>0.20833333333333334</v>
      </c>
      <c r="G6" s="133">
        <f>F6+"00:35"</f>
        <v>0.2326388888888889</v>
      </c>
      <c r="H6" s="369">
        <v>0.22222222222222221</v>
      </c>
      <c r="I6" s="134">
        <f>H6+"00:25"</f>
        <v>0.23958333333333331</v>
      </c>
      <c r="J6" s="231"/>
      <c r="K6" s="220">
        <v>0.22222222222222224</v>
      </c>
      <c r="L6" s="192">
        <f t="shared" ref="L6:L19" si="0">K6+"00:35"</f>
        <v>0.24652777777777779</v>
      </c>
      <c r="M6" s="222">
        <v>0.22222222222222224</v>
      </c>
      <c r="N6" s="193">
        <f t="shared" ref="N6:N19" si="1">M6+"00:25"</f>
        <v>0.23958333333333334</v>
      </c>
    </row>
    <row r="7" spans="1:15" ht="15.6">
      <c r="A7" s="486">
        <v>0.22916666666666666</v>
      </c>
      <c r="B7" s="133">
        <f>A7+O$7</f>
        <v>0.25347222222222227</v>
      </c>
      <c r="C7" s="487">
        <v>0.23611111111111113</v>
      </c>
      <c r="D7" s="134">
        <f t="shared" ref="D7:D30" si="2">C7+O$26</f>
        <v>0.25347222222222221</v>
      </c>
      <c r="E7" s="48"/>
      <c r="F7" s="365">
        <v>0.2277777777777778</v>
      </c>
      <c r="G7" s="133">
        <f t="shared" ref="G7:G26" si="3">F7+"00:35"</f>
        <v>0.25208333333333338</v>
      </c>
      <c r="H7" s="369">
        <v>0.25694444444444442</v>
      </c>
      <c r="I7" s="134">
        <f t="shared" ref="I7:I24" si="4">H7+"00:25"</f>
        <v>0.27430555555555552</v>
      </c>
      <c r="J7" s="48"/>
      <c r="K7" s="167">
        <v>0.27083333333333331</v>
      </c>
      <c r="L7" s="133">
        <f t="shared" si="0"/>
        <v>0.2951388888888889</v>
      </c>
      <c r="M7" s="164">
        <v>0.27083333333333331</v>
      </c>
      <c r="N7" s="134">
        <f t="shared" si="1"/>
        <v>0.28819444444444442</v>
      </c>
      <c r="O7" s="14">
        <v>2.4305555555555601E-2</v>
      </c>
    </row>
    <row r="8" spans="1:15" ht="15.6">
      <c r="A8" s="486">
        <v>0.24444444444444446</v>
      </c>
      <c r="B8" s="133">
        <f t="shared" ref="B8:B30" si="5">A8+O$7</f>
        <v>0.26875000000000004</v>
      </c>
      <c r="C8" s="487">
        <v>0.25347222222222221</v>
      </c>
      <c r="D8" s="134">
        <f t="shared" si="2"/>
        <v>0.27083333333333331</v>
      </c>
      <c r="E8" s="48"/>
      <c r="F8" s="365">
        <v>0.24722222222222223</v>
      </c>
      <c r="G8" s="133">
        <f t="shared" si="3"/>
        <v>0.27152777777777781</v>
      </c>
      <c r="H8" s="369">
        <v>0.28125</v>
      </c>
      <c r="I8" s="134">
        <f t="shared" si="4"/>
        <v>0.2986111111111111</v>
      </c>
      <c r="J8" s="48"/>
      <c r="K8" s="167">
        <v>0.31944444444444448</v>
      </c>
      <c r="L8" s="133">
        <f t="shared" si="0"/>
        <v>0.34375000000000006</v>
      </c>
      <c r="M8" s="164">
        <v>0.31944444444444448</v>
      </c>
      <c r="N8" s="134">
        <f t="shared" si="1"/>
        <v>0.33680555555555558</v>
      </c>
      <c r="O8" s="14"/>
    </row>
    <row r="9" spans="1:15" ht="15.6">
      <c r="A9" s="486">
        <v>0.26041666666666669</v>
      </c>
      <c r="B9" s="133">
        <f t="shared" si="5"/>
        <v>0.28472222222222227</v>
      </c>
      <c r="C9" s="487">
        <v>0.26874999999999999</v>
      </c>
      <c r="D9" s="134">
        <f t="shared" si="2"/>
        <v>0.28611111111111109</v>
      </c>
      <c r="E9" s="48"/>
      <c r="F9" s="365">
        <v>0.28611111111111109</v>
      </c>
      <c r="G9" s="133">
        <f t="shared" si="3"/>
        <v>0.31041666666666667</v>
      </c>
      <c r="H9" s="369">
        <v>0.30555555555555558</v>
      </c>
      <c r="I9" s="134">
        <f t="shared" si="4"/>
        <v>0.32291666666666669</v>
      </c>
      <c r="J9" s="48"/>
      <c r="K9" s="167">
        <v>0.36805555555555558</v>
      </c>
      <c r="L9" s="133">
        <f t="shared" si="0"/>
        <v>0.39236111111111116</v>
      </c>
      <c r="M9" s="164">
        <v>0.40972222222222227</v>
      </c>
      <c r="N9" s="134">
        <f t="shared" si="1"/>
        <v>0.42708333333333337</v>
      </c>
      <c r="O9" s="14"/>
    </row>
    <row r="10" spans="1:15" ht="15.6">
      <c r="A10" s="486">
        <v>0.27430555555555552</v>
      </c>
      <c r="B10" s="133">
        <f t="shared" si="5"/>
        <v>0.2986111111111111</v>
      </c>
      <c r="C10" s="487">
        <v>0.28402777777777777</v>
      </c>
      <c r="D10" s="134">
        <f t="shared" si="2"/>
        <v>0.30138888888888887</v>
      </c>
      <c r="E10" s="48"/>
      <c r="F10" s="365">
        <v>0.30555555555555558</v>
      </c>
      <c r="G10" s="133">
        <f t="shared" si="3"/>
        <v>0.32986111111111116</v>
      </c>
      <c r="H10" s="369">
        <v>0.3611111111111111</v>
      </c>
      <c r="I10" s="134">
        <f t="shared" si="4"/>
        <v>0.37847222222222221</v>
      </c>
      <c r="J10" s="48"/>
      <c r="K10" s="167">
        <v>0.45833333333333331</v>
      </c>
      <c r="L10" s="133">
        <f t="shared" si="0"/>
        <v>0.4826388888888889</v>
      </c>
      <c r="M10" s="164">
        <v>0.45833333333333331</v>
      </c>
      <c r="N10" s="134">
        <f t="shared" si="1"/>
        <v>0.47569444444444442</v>
      </c>
      <c r="O10" s="14"/>
    </row>
    <row r="11" spans="1:15" ht="15.6">
      <c r="A11" s="486">
        <v>0.28958333333333336</v>
      </c>
      <c r="B11" s="133">
        <f t="shared" si="5"/>
        <v>0.31388888888888894</v>
      </c>
      <c r="C11" s="487">
        <v>0.29930555555555555</v>
      </c>
      <c r="D11" s="134">
        <f t="shared" si="2"/>
        <v>0.31666666666666665</v>
      </c>
      <c r="E11" s="48"/>
      <c r="F11" s="365">
        <v>0.3298611111111111</v>
      </c>
      <c r="G11" s="133">
        <f t="shared" si="3"/>
        <v>0.35416666666666669</v>
      </c>
      <c r="H11" s="369">
        <v>0.3923611111111111</v>
      </c>
      <c r="I11" s="134">
        <f t="shared" si="4"/>
        <v>0.40972222222222221</v>
      </c>
      <c r="J11" s="48"/>
      <c r="K11" s="167">
        <v>0.50694444444444442</v>
      </c>
      <c r="L11" s="133">
        <f t="shared" si="0"/>
        <v>0.53125</v>
      </c>
      <c r="M11" s="164">
        <v>0.50694444444444442</v>
      </c>
      <c r="N11" s="134">
        <f t="shared" si="1"/>
        <v>0.52430555555555558</v>
      </c>
      <c r="O11" s="14"/>
    </row>
    <row r="12" spans="1:15" ht="15.6">
      <c r="A12" s="486">
        <v>0.30486111111111108</v>
      </c>
      <c r="B12" s="133">
        <f t="shared" si="5"/>
        <v>0.32916666666666666</v>
      </c>
      <c r="C12" s="487">
        <v>0.31458333333333333</v>
      </c>
      <c r="D12" s="134">
        <f t="shared" si="2"/>
        <v>0.33194444444444443</v>
      </c>
      <c r="E12" s="48"/>
      <c r="F12" s="365">
        <v>0.35416666666666663</v>
      </c>
      <c r="G12" s="133">
        <f t="shared" si="3"/>
        <v>0.37847222222222221</v>
      </c>
      <c r="H12" s="369">
        <v>0.4201388888888889</v>
      </c>
      <c r="I12" s="134">
        <f t="shared" si="4"/>
        <v>0.4375</v>
      </c>
      <c r="J12" s="48"/>
      <c r="K12" s="167">
        <v>0.55555555555555558</v>
      </c>
      <c r="L12" s="133">
        <f t="shared" si="0"/>
        <v>0.57986111111111116</v>
      </c>
      <c r="M12" s="164">
        <v>0.55555555555555558</v>
      </c>
      <c r="N12" s="134">
        <f t="shared" si="1"/>
        <v>0.57291666666666674</v>
      </c>
      <c r="O12" s="14"/>
    </row>
    <row r="13" spans="1:15" ht="15.6">
      <c r="A13" s="486">
        <v>0.32013888888888892</v>
      </c>
      <c r="B13" s="133">
        <f t="shared" si="5"/>
        <v>0.3444444444444445</v>
      </c>
      <c r="C13" s="487">
        <v>0.3298611111111111</v>
      </c>
      <c r="D13" s="134">
        <f t="shared" si="2"/>
        <v>0.34722222222222221</v>
      </c>
      <c r="E13" s="48"/>
      <c r="F13" s="365">
        <v>0.40972222222222221</v>
      </c>
      <c r="G13" s="133">
        <f t="shared" si="3"/>
        <v>0.43402777777777779</v>
      </c>
      <c r="H13" s="369">
        <v>0.44444444444444448</v>
      </c>
      <c r="I13" s="134">
        <f t="shared" si="4"/>
        <v>0.46180555555555558</v>
      </c>
      <c r="J13" s="48"/>
      <c r="K13" s="167">
        <v>0.60416666666666663</v>
      </c>
      <c r="L13" s="133">
        <f t="shared" si="0"/>
        <v>0.62847222222222221</v>
      </c>
      <c r="M13" s="164">
        <v>0.60416666666666663</v>
      </c>
      <c r="N13" s="134">
        <f t="shared" si="1"/>
        <v>0.62152777777777779</v>
      </c>
      <c r="O13" s="14"/>
    </row>
    <row r="14" spans="1:15" ht="15.6">
      <c r="A14" s="486">
        <v>0.3354166666666667</v>
      </c>
      <c r="B14" s="133">
        <f t="shared" si="5"/>
        <v>0.35972222222222228</v>
      </c>
      <c r="C14" s="487">
        <v>0.34513888888888888</v>
      </c>
      <c r="D14" s="134">
        <f t="shared" si="2"/>
        <v>0.36249999999999999</v>
      </c>
      <c r="E14" s="48"/>
      <c r="F14" s="365">
        <v>0.44097222222222227</v>
      </c>
      <c r="G14" s="133">
        <f t="shared" si="3"/>
        <v>0.46527777777777785</v>
      </c>
      <c r="H14" s="369">
        <v>0.48958333333333331</v>
      </c>
      <c r="I14" s="134">
        <f t="shared" si="4"/>
        <v>0.50694444444444442</v>
      </c>
      <c r="J14" s="48"/>
      <c r="K14" s="167">
        <v>0.65277777777777779</v>
      </c>
      <c r="L14" s="133">
        <f t="shared" si="0"/>
        <v>0.67708333333333337</v>
      </c>
      <c r="M14" s="164">
        <v>0.65277777777777779</v>
      </c>
      <c r="N14" s="134">
        <f t="shared" si="1"/>
        <v>0.67013888888888895</v>
      </c>
      <c r="O14" s="14"/>
    </row>
    <row r="15" spans="1:15" ht="15.6">
      <c r="A15" s="486">
        <v>0.3576388888888889</v>
      </c>
      <c r="B15" s="133">
        <f t="shared" si="5"/>
        <v>0.38194444444444448</v>
      </c>
      <c r="C15" s="487">
        <v>0.3576388888888889</v>
      </c>
      <c r="D15" s="134">
        <f t="shared" si="2"/>
        <v>0.375</v>
      </c>
      <c r="E15" s="48"/>
      <c r="F15" s="365">
        <v>0.46875</v>
      </c>
      <c r="G15" s="133">
        <f t="shared" si="3"/>
        <v>0.49305555555555558</v>
      </c>
      <c r="H15" s="369">
        <v>0.5</v>
      </c>
      <c r="I15" s="134">
        <f t="shared" si="4"/>
        <v>0.51736111111111116</v>
      </c>
      <c r="J15" s="48"/>
      <c r="K15" s="167">
        <v>0.70138888888888884</v>
      </c>
      <c r="L15" s="133">
        <f t="shared" si="0"/>
        <v>0.72569444444444442</v>
      </c>
      <c r="M15" s="164">
        <v>0.70138888888888884</v>
      </c>
      <c r="N15" s="134">
        <f t="shared" si="1"/>
        <v>0.71875</v>
      </c>
      <c r="O15" s="14"/>
    </row>
    <row r="16" spans="1:15" ht="15.6">
      <c r="A16" s="486">
        <v>0.37847222222222227</v>
      </c>
      <c r="B16" s="133">
        <f t="shared" si="5"/>
        <v>0.40277777777777785</v>
      </c>
      <c r="C16" s="487">
        <v>0.38541666666666669</v>
      </c>
      <c r="D16" s="134">
        <f t="shared" si="2"/>
        <v>0.40277777777777779</v>
      </c>
      <c r="E16" s="48"/>
      <c r="F16" s="365">
        <v>0.49305555555555552</v>
      </c>
      <c r="G16" s="133">
        <f t="shared" si="3"/>
        <v>0.51736111111111105</v>
      </c>
      <c r="H16" s="369">
        <v>0.51736111111111116</v>
      </c>
      <c r="I16" s="134">
        <f t="shared" si="4"/>
        <v>0.53472222222222232</v>
      </c>
      <c r="J16" s="48"/>
      <c r="K16" s="167">
        <v>0.75</v>
      </c>
      <c r="L16" s="133">
        <f t="shared" si="0"/>
        <v>0.77430555555555558</v>
      </c>
      <c r="M16" s="164">
        <v>0.75</v>
      </c>
      <c r="N16" s="134">
        <f t="shared" si="1"/>
        <v>0.76736111111111116</v>
      </c>
      <c r="O16" s="14"/>
    </row>
    <row r="17" spans="1:15" ht="15.6">
      <c r="A17" s="486">
        <v>0.39930555555555558</v>
      </c>
      <c r="B17" s="133">
        <f t="shared" si="5"/>
        <v>0.42361111111111116</v>
      </c>
      <c r="C17" s="487">
        <v>0.40625</v>
      </c>
      <c r="D17" s="134">
        <f t="shared" si="2"/>
        <v>0.4236111111111111</v>
      </c>
      <c r="E17" s="48"/>
      <c r="F17" s="365">
        <v>0.53819444444444442</v>
      </c>
      <c r="G17" s="133">
        <f t="shared" si="3"/>
        <v>0.5625</v>
      </c>
      <c r="H17" s="369">
        <v>0.54166666666666663</v>
      </c>
      <c r="I17" s="134">
        <f t="shared" si="4"/>
        <v>0.55902777777777779</v>
      </c>
      <c r="J17" s="48"/>
      <c r="K17" s="167">
        <v>0.79861111111111116</v>
      </c>
      <c r="L17" s="133">
        <f t="shared" si="0"/>
        <v>0.82291666666666674</v>
      </c>
      <c r="M17" s="164">
        <v>0.84027777777777779</v>
      </c>
      <c r="N17" s="134">
        <f t="shared" si="1"/>
        <v>0.85763888888888895</v>
      </c>
      <c r="O17" s="14"/>
    </row>
    <row r="18" spans="1:15" ht="15.6">
      <c r="A18" s="486">
        <v>0.4201388888888889</v>
      </c>
      <c r="B18" s="133">
        <f t="shared" si="5"/>
        <v>0.44444444444444448</v>
      </c>
      <c r="C18" s="487">
        <v>0.42708333333333331</v>
      </c>
      <c r="D18" s="134">
        <f t="shared" si="2"/>
        <v>0.44444444444444442</v>
      </c>
      <c r="E18" s="48"/>
      <c r="F18" s="365">
        <v>0.55208333333333326</v>
      </c>
      <c r="G18" s="133">
        <f t="shared" si="3"/>
        <v>0.57638888888888884</v>
      </c>
      <c r="H18" s="369">
        <v>0.59722222222222221</v>
      </c>
      <c r="I18" s="134">
        <f t="shared" si="4"/>
        <v>0.61458333333333337</v>
      </c>
      <c r="J18" s="48"/>
      <c r="K18" s="167">
        <v>0.88888888888888884</v>
      </c>
      <c r="L18" s="133">
        <f t="shared" si="0"/>
        <v>0.91319444444444442</v>
      </c>
      <c r="M18" s="164">
        <v>0.88888888888888884</v>
      </c>
      <c r="N18" s="134">
        <f t="shared" si="1"/>
        <v>0.90625</v>
      </c>
      <c r="O18" s="14"/>
    </row>
    <row r="19" spans="1:15" ht="15.6">
      <c r="A19" s="486">
        <v>0.44097222222222227</v>
      </c>
      <c r="B19" s="133">
        <f t="shared" si="5"/>
        <v>0.46527777777777785</v>
      </c>
      <c r="C19" s="487">
        <v>0.44444444444444442</v>
      </c>
      <c r="D19" s="134">
        <f t="shared" si="2"/>
        <v>0.46180555555555552</v>
      </c>
      <c r="E19" s="48"/>
      <c r="F19" s="365">
        <v>0.56597222222222221</v>
      </c>
      <c r="G19" s="133">
        <f t="shared" si="3"/>
        <v>0.59027777777777779</v>
      </c>
      <c r="H19" s="369">
        <v>0.625</v>
      </c>
      <c r="I19" s="134">
        <f t="shared" si="4"/>
        <v>0.64236111111111116</v>
      </c>
      <c r="J19" s="48"/>
      <c r="K19" s="167">
        <v>0.9375</v>
      </c>
      <c r="L19" s="133">
        <f t="shared" si="0"/>
        <v>0.96180555555555558</v>
      </c>
      <c r="M19" s="164">
        <v>0.9375</v>
      </c>
      <c r="N19" s="134">
        <f t="shared" si="1"/>
        <v>0.95486111111111116</v>
      </c>
      <c r="O19" s="14"/>
    </row>
    <row r="20" spans="1:15" ht="15.6">
      <c r="A20" s="486">
        <v>0.4548611111111111</v>
      </c>
      <c r="B20" s="133">
        <f t="shared" si="5"/>
        <v>0.47916666666666669</v>
      </c>
      <c r="C20" s="487">
        <v>0.46875</v>
      </c>
      <c r="D20" s="134">
        <f t="shared" si="2"/>
        <v>0.4861111111111111</v>
      </c>
      <c r="E20" s="48"/>
      <c r="F20" s="365">
        <v>0.59027777777777779</v>
      </c>
      <c r="G20" s="133">
        <f t="shared" si="3"/>
        <v>0.61458333333333337</v>
      </c>
      <c r="H20" s="369">
        <v>0.69930555555555551</v>
      </c>
      <c r="I20" s="134">
        <f t="shared" si="4"/>
        <v>0.71666666666666667</v>
      </c>
      <c r="J20" s="48"/>
      <c r="K20" s="167"/>
      <c r="L20" s="133"/>
      <c r="M20" s="164"/>
      <c r="N20" s="134"/>
      <c r="O20" s="14"/>
    </row>
    <row r="21" spans="1:15" ht="15.6">
      <c r="A21" s="486">
        <v>0.4826388888888889</v>
      </c>
      <c r="B21" s="133">
        <f t="shared" si="5"/>
        <v>0.50694444444444453</v>
      </c>
      <c r="C21" s="487">
        <v>0.48958333333333331</v>
      </c>
      <c r="D21" s="134">
        <f t="shared" si="2"/>
        <v>0.50694444444444442</v>
      </c>
      <c r="E21" s="48"/>
      <c r="F21" s="365">
        <v>0.65069444444444446</v>
      </c>
      <c r="G21" s="133">
        <f t="shared" si="3"/>
        <v>0.67500000000000004</v>
      </c>
      <c r="H21" s="369">
        <v>0.74444444444444446</v>
      </c>
      <c r="I21" s="134">
        <f t="shared" si="4"/>
        <v>0.76180555555555562</v>
      </c>
      <c r="J21" s="48"/>
      <c r="K21" s="167"/>
      <c r="L21" s="133"/>
      <c r="M21" s="164"/>
      <c r="N21" s="134"/>
      <c r="O21" s="14"/>
    </row>
    <row r="22" spans="1:15" ht="15.6">
      <c r="A22" s="486">
        <v>0.50347222222222221</v>
      </c>
      <c r="B22" s="133">
        <f t="shared" si="5"/>
        <v>0.52777777777777779</v>
      </c>
      <c r="C22" s="487">
        <v>0.50347222222222221</v>
      </c>
      <c r="D22" s="134">
        <f t="shared" si="2"/>
        <v>0.52083333333333326</v>
      </c>
      <c r="E22" s="48"/>
      <c r="F22" s="365">
        <v>0.68333333333333335</v>
      </c>
      <c r="G22" s="133">
        <f t="shared" si="3"/>
        <v>0.70763888888888893</v>
      </c>
      <c r="H22" s="369">
        <v>0.85416666666666663</v>
      </c>
      <c r="I22" s="134">
        <f t="shared" si="4"/>
        <v>0.87152777777777779</v>
      </c>
      <c r="J22" s="48"/>
      <c r="K22" s="167"/>
      <c r="L22" s="133"/>
      <c r="M22" s="164"/>
      <c r="N22" s="134"/>
      <c r="O22" s="14"/>
    </row>
    <row r="23" spans="1:15" ht="15.6">
      <c r="A23" s="486">
        <v>0.52430555555555558</v>
      </c>
      <c r="B23" s="133">
        <f t="shared" si="5"/>
        <v>0.54861111111111116</v>
      </c>
      <c r="C23" s="487">
        <v>0.53125</v>
      </c>
      <c r="D23" s="134">
        <f t="shared" si="2"/>
        <v>0.54861111111111105</v>
      </c>
      <c r="E23" s="48"/>
      <c r="F23" s="365">
        <v>0.74791666666666667</v>
      </c>
      <c r="G23" s="133">
        <f t="shared" si="3"/>
        <v>0.77222222222222225</v>
      </c>
      <c r="H23" s="369">
        <v>0.8833333333333333</v>
      </c>
      <c r="I23" s="134">
        <f t="shared" si="4"/>
        <v>0.90069444444444446</v>
      </c>
      <c r="J23" s="48"/>
      <c r="K23" s="167"/>
      <c r="L23" s="133"/>
      <c r="M23" s="164"/>
      <c r="N23" s="134"/>
      <c r="O23" s="14"/>
    </row>
    <row r="24" spans="1:15" ht="15.6">
      <c r="A24" s="486">
        <v>0.54513888888888895</v>
      </c>
      <c r="B24" s="133">
        <f t="shared" si="5"/>
        <v>0.56944444444444453</v>
      </c>
      <c r="C24" s="487">
        <v>0.55208333333333337</v>
      </c>
      <c r="D24" s="134">
        <f t="shared" si="2"/>
        <v>0.56944444444444442</v>
      </c>
      <c r="E24" s="48"/>
      <c r="F24" s="365">
        <v>0.79305555555555551</v>
      </c>
      <c r="G24" s="133">
        <f t="shared" si="3"/>
        <v>0.81736111111111109</v>
      </c>
      <c r="H24" s="369">
        <v>0.95138888888888884</v>
      </c>
      <c r="I24" s="134">
        <f t="shared" si="4"/>
        <v>0.96875</v>
      </c>
      <c r="J24" s="48"/>
      <c r="K24" s="167"/>
      <c r="L24" s="133"/>
      <c r="M24" s="164"/>
      <c r="N24" s="134"/>
      <c r="O24" s="14"/>
    </row>
    <row r="25" spans="1:15" ht="15.6">
      <c r="A25" s="486">
        <v>0.55902777777777779</v>
      </c>
      <c r="B25" s="133">
        <f t="shared" si="5"/>
        <v>0.58333333333333337</v>
      </c>
      <c r="C25" s="487">
        <v>0.57291666666666663</v>
      </c>
      <c r="D25" s="134">
        <f t="shared" si="2"/>
        <v>0.59027777777777768</v>
      </c>
      <c r="E25" s="48"/>
      <c r="F25" s="365">
        <v>0.90277777777777779</v>
      </c>
      <c r="G25" s="133">
        <f t="shared" si="3"/>
        <v>0.92708333333333337</v>
      </c>
      <c r="H25" s="369"/>
      <c r="I25" s="134"/>
      <c r="J25" s="48"/>
      <c r="K25" s="167"/>
      <c r="L25" s="133"/>
      <c r="M25" s="164"/>
      <c r="N25" s="134"/>
      <c r="O25" s="14"/>
    </row>
    <row r="26" spans="1:15" ht="15.6">
      <c r="A26" s="486">
        <v>0.58680555555555558</v>
      </c>
      <c r="B26" s="133">
        <f t="shared" si="5"/>
        <v>0.61111111111111116</v>
      </c>
      <c r="C26" s="487">
        <v>0.59375</v>
      </c>
      <c r="D26" s="134">
        <f t="shared" si="2"/>
        <v>0.61111111111111105</v>
      </c>
      <c r="E26" s="48"/>
      <c r="F26" s="365">
        <v>0.94444444444444442</v>
      </c>
      <c r="G26" s="133">
        <f t="shared" si="3"/>
        <v>0.96875</v>
      </c>
      <c r="H26" s="369"/>
      <c r="I26" s="134"/>
      <c r="J26" s="48"/>
      <c r="K26" s="167"/>
      <c r="L26" s="133"/>
      <c r="M26" s="164"/>
      <c r="N26" s="134"/>
      <c r="O26" s="14">
        <v>1.7361111111111101E-2</v>
      </c>
    </row>
    <row r="27" spans="1:15" ht="15.6">
      <c r="A27" s="486">
        <v>0.60416666666666663</v>
      </c>
      <c r="B27" s="133">
        <f t="shared" si="5"/>
        <v>0.62847222222222221</v>
      </c>
      <c r="C27" s="487">
        <v>0.60763888888888895</v>
      </c>
      <c r="D27" s="134">
        <f t="shared" si="2"/>
        <v>0.625</v>
      </c>
      <c r="E27" s="48"/>
      <c r="F27" s="365"/>
      <c r="G27" s="133"/>
      <c r="H27" s="369"/>
      <c r="I27" s="134"/>
      <c r="J27" s="48"/>
      <c r="K27" s="201"/>
      <c r="L27" s="202"/>
      <c r="M27" s="203"/>
      <c r="N27" s="204"/>
      <c r="O27" s="14"/>
    </row>
    <row r="28" spans="1:15" ht="15.6">
      <c r="A28" s="486">
        <v>0.62847222222222221</v>
      </c>
      <c r="B28" s="133">
        <f t="shared" si="5"/>
        <v>0.65277777777777779</v>
      </c>
      <c r="C28" s="487">
        <v>0.63541666666666663</v>
      </c>
      <c r="D28" s="134">
        <f t="shared" si="2"/>
        <v>0.65277777777777768</v>
      </c>
      <c r="E28" s="48"/>
      <c r="F28" s="365"/>
      <c r="G28" s="133"/>
      <c r="H28" s="369"/>
      <c r="I28" s="134"/>
      <c r="J28" s="48"/>
      <c r="K28" s="201"/>
      <c r="L28" s="202"/>
      <c r="M28" s="203"/>
      <c r="N28" s="204"/>
      <c r="O28" s="14"/>
    </row>
    <row r="29" spans="1:15" ht="15.6">
      <c r="A29" s="486">
        <v>0.64930555555555558</v>
      </c>
      <c r="B29" s="202">
        <f t="shared" si="5"/>
        <v>0.67361111111111116</v>
      </c>
      <c r="C29" s="487">
        <v>0.65625</v>
      </c>
      <c r="D29" s="204">
        <f t="shared" si="2"/>
        <v>0.67361111111111105</v>
      </c>
      <c r="E29" s="48"/>
      <c r="F29" s="365"/>
      <c r="G29" s="133"/>
      <c r="H29" s="369"/>
      <c r="I29" s="134"/>
      <c r="J29" s="48"/>
      <c r="K29" s="201"/>
      <c r="L29" s="202"/>
      <c r="M29" s="203"/>
      <c r="N29" s="204"/>
    </row>
    <row r="30" spans="1:15" ht="15.6">
      <c r="A30" s="486">
        <v>0.66319444444444442</v>
      </c>
      <c r="B30" s="133">
        <f t="shared" si="5"/>
        <v>0.6875</v>
      </c>
      <c r="C30" s="487">
        <v>0.67708333333333337</v>
      </c>
      <c r="D30" s="133">
        <f t="shared" si="2"/>
        <v>0.69444444444444442</v>
      </c>
      <c r="E30" s="261"/>
      <c r="F30" s="365"/>
      <c r="G30" s="133"/>
      <c r="H30" s="369"/>
      <c r="I30" s="134"/>
      <c r="J30" s="300"/>
      <c r="K30" s="205"/>
      <c r="L30" s="205"/>
      <c r="M30" s="205"/>
      <c r="N30" s="212"/>
    </row>
    <row r="31" spans="1:15" ht="15.6">
      <c r="A31" s="486">
        <v>0.67361111111111116</v>
      </c>
      <c r="B31" s="133">
        <f>A31+O$7</f>
        <v>0.69791666666666674</v>
      </c>
      <c r="C31" s="487">
        <v>0.68680555555555556</v>
      </c>
      <c r="D31" s="133">
        <f>C31+O$26</f>
        <v>0.70416666666666661</v>
      </c>
      <c r="E31" s="261"/>
      <c r="F31" s="365"/>
      <c r="G31" s="133"/>
      <c r="H31" s="369"/>
      <c r="I31" s="134"/>
      <c r="J31" s="300"/>
      <c r="K31" s="205"/>
      <c r="L31" s="205"/>
      <c r="M31" s="205"/>
      <c r="N31" s="212"/>
    </row>
    <row r="32" spans="1:15" ht="15.6">
      <c r="A32" s="486">
        <v>0.69513888888888886</v>
      </c>
      <c r="B32" s="133">
        <f t="shared" ref="B32:B44" si="6">A32+O$7</f>
        <v>0.71944444444444444</v>
      </c>
      <c r="C32" s="487">
        <v>0.69791666666666663</v>
      </c>
      <c r="D32" s="133">
        <f>C32+O$26</f>
        <v>0.71527777777777768</v>
      </c>
      <c r="E32" s="261"/>
      <c r="F32" s="365"/>
      <c r="G32" s="133"/>
      <c r="H32" s="369"/>
      <c r="I32" s="134"/>
      <c r="J32" s="300"/>
      <c r="K32" s="205"/>
      <c r="L32" s="205"/>
      <c r="M32" s="205"/>
      <c r="N32" s="212"/>
    </row>
    <row r="33" spans="1:14" ht="15.6">
      <c r="A33" s="486">
        <v>0.7104166666666667</v>
      </c>
      <c r="B33" s="133">
        <f t="shared" si="6"/>
        <v>0.73472222222222228</v>
      </c>
      <c r="C33" s="487">
        <v>0.71527777777777779</v>
      </c>
      <c r="D33" s="133">
        <f t="shared" ref="D33:D43" si="7">C33+O$26</f>
        <v>0.73263888888888884</v>
      </c>
      <c r="E33" s="261"/>
      <c r="F33" s="365"/>
      <c r="G33" s="133"/>
      <c r="H33" s="369"/>
      <c r="I33" s="134"/>
      <c r="J33" s="300"/>
      <c r="K33" s="205"/>
      <c r="L33" s="205"/>
      <c r="M33" s="205"/>
      <c r="N33" s="212"/>
    </row>
    <row r="34" spans="1:14" ht="15.6">
      <c r="A34" s="486">
        <v>0.72569444444444453</v>
      </c>
      <c r="B34" s="133">
        <f t="shared" si="6"/>
        <v>0.75000000000000011</v>
      </c>
      <c r="C34" s="487">
        <v>0.72916666666666663</v>
      </c>
      <c r="D34" s="133">
        <f t="shared" si="7"/>
        <v>0.74652777777777768</v>
      </c>
      <c r="E34" s="261"/>
      <c r="F34" s="365"/>
      <c r="G34" s="133"/>
      <c r="H34" s="369"/>
      <c r="I34" s="134"/>
      <c r="J34" s="300"/>
      <c r="K34" s="205"/>
      <c r="L34" s="205"/>
      <c r="M34" s="205"/>
      <c r="N34" s="212"/>
    </row>
    <row r="35" spans="1:14" ht="15.6">
      <c r="A35" s="486">
        <v>0.73611111111111116</v>
      </c>
      <c r="B35" s="133">
        <f t="shared" si="6"/>
        <v>0.76041666666666674</v>
      </c>
      <c r="C35" s="487">
        <v>0.74791666666666667</v>
      </c>
      <c r="D35" s="133">
        <f t="shared" si="7"/>
        <v>0.76527777777777772</v>
      </c>
      <c r="E35" s="261"/>
      <c r="F35" s="365"/>
      <c r="G35" s="133"/>
      <c r="H35" s="369"/>
      <c r="I35" s="134"/>
      <c r="J35" s="300"/>
      <c r="K35" s="205"/>
      <c r="L35" s="205"/>
      <c r="M35" s="205"/>
      <c r="N35" s="212"/>
    </row>
    <row r="36" spans="1:14" ht="15.6">
      <c r="A36" s="486">
        <v>0.75</v>
      </c>
      <c r="B36" s="133">
        <f t="shared" si="6"/>
        <v>0.77430555555555558</v>
      </c>
      <c r="C36" s="487">
        <v>0.7631944444444444</v>
      </c>
      <c r="D36" s="133">
        <f t="shared" si="7"/>
        <v>0.78055555555555545</v>
      </c>
      <c r="E36" s="261"/>
      <c r="F36" s="365"/>
      <c r="G36" s="133"/>
      <c r="H36" s="369"/>
      <c r="I36" s="134"/>
      <c r="J36" s="300"/>
      <c r="K36" s="205"/>
      <c r="L36" s="205"/>
      <c r="M36" s="205"/>
      <c r="N36" s="212"/>
    </row>
    <row r="37" spans="1:14" ht="15.6">
      <c r="A37" s="486">
        <v>0.77430555555555547</v>
      </c>
      <c r="B37" s="133">
        <f t="shared" si="6"/>
        <v>0.79861111111111105</v>
      </c>
      <c r="C37" s="487">
        <v>0.79166666666666663</v>
      </c>
      <c r="D37" s="133">
        <f t="shared" si="7"/>
        <v>0.80902777777777768</v>
      </c>
      <c r="E37" s="261"/>
      <c r="F37" s="365"/>
      <c r="G37" s="133"/>
      <c r="H37" s="369"/>
      <c r="I37" s="134"/>
      <c r="J37" s="300"/>
      <c r="K37" s="205"/>
      <c r="L37" s="205"/>
      <c r="M37" s="205"/>
      <c r="N37" s="212"/>
    </row>
    <row r="38" spans="1:14" ht="15.6">
      <c r="A38" s="486">
        <v>0.8125</v>
      </c>
      <c r="B38" s="133">
        <f t="shared" si="6"/>
        <v>0.83680555555555558</v>
      </c>
      <c r="C38" s="487">
        <v>0.84027777777777779</v>
      </c>
      <c r="D38" s="133">
        <f t="shared" si="7"/>
        <v>0.85763888888888884</v>
      </c>
      <c r="E38" s="261"/>
      <c r="F38" s="365"/>
      <c r="G38" s="133"/>
      <c r="H38" s="369"/>
      <c r="I38" s="134"/>
      <c r="J38" s="300"/>
      <c r="K38" s="205"/>
      <c r="L38" s="205"/>
      <c r="M38" s="205"/>
      <c r="N38" s="212"/>
    </row>
    <row r="39" spans="1:14" ht="15.6">
      <c r="A39" s="486">
        <v>0.84027777777777779</v>
      </c>
      <c r="B39" s="133">
        <f t="shared" si="6"/>
        <v>0.86458333333333337</v>
      </c>
      <c r="C39" s="487">
        <v>0.86805555555555547</v>
      </c>
      <c r="D39" s="133">
        <f t="shared" si="7"/>
        <v>0.88541666666666652</v>
      </c>
      <c r="E39" s="261"/>
      <c r="F39" s="365"/>
      <c r="G39" s="133"/>
      <c r="H39" s="369"/>
      <c r="I39" s="134"/>
      <c r="J39" s="300"/>
      <c r="K39" s="205"/>
      <c r="L39" s="205"/>
      <c r="M39" s="205"/>
      <c r="N39" s="212"/>
    </row>
    <row r="40" spans="1:14" ht="15.6">
      <c r="A40" s="486">
        <v>0.88194444444444453</v>
      </c>
      <c r="B40" s="133">
        <f t="shared" si="6"/>
        <v>0.90625000000000011</v>
      </c>
      <c r="C40" s="487">
        <v>0.89583333333333337</v>
      </c>
      <c r="D40" s="133">
        <f t="shared" si="7"/>
        <v>0.91319444444444442</v>
      </c>
      <c r="E40" s="261"/>
      <c r="F40" s="365"/>
      <c r="G40" s="133"/>
      <c r="H40" s="369"/>
      <c r="I40" s="134"/>
      <c r="J40" s="300"/>
      <c r="K40" s="205"/>
      <c r="L40" s="205"/>
      <c r="M40" s="205"/>
      <c r="N40" s="212"/>
    </row>
    <row r="41" spans="1:14" ht="15.6">
      <c r="A41" s="486">
        <v>0.90277777777777779</v>
      </c>
      <c r="B41" s="133">
        <f t="shared" si="6"/>
        <v>0.92708333333333337</v>
      </c>
      <c r="C41" s="487">
        <v>0.90972222222222221</v>
      </c>
      <c r="D41" s="133">
        <f t="shared" si="7"/>
        <v>0.92708333333333326</v>
      </c>
      <c r="E41" s="261"/>
      <c r="F41" s="365"/>
      <c r="G41" s="133"/>
      <c r="H41" s="369"/>
      <c r="I41" s="134"/>
      <c r="J41" s="300"/>
      <c r="K41" s="205"/>
      <c r="L41" s="205"/>
      <c r="M41" s="205"/>
      <c r="N41" s="212"/>
    </row>
    <row r="42" spans="1:14" ht="15.6">
      <c r="A42" s="486">
        <v>0.92361111111111116</v>
      </c>
      <c r="B42" s="133">
        <f t="shared" si="6"/>
        <v>0.94791666666666674</v>
      </c>
      <c r="C42" s="487">
        <v>0.9375</v>
      </c>
      <c r="D42" s="133">
        <f t="shared" si="7"/>
        <v>0.95486111111111105</v>
      </c>
      <c r="E42" s="417"/>
      <c r="F42" s="406"/>
      <c r="G42" s="202"/>
      <c r="H42" s="418"/>
      <c r="I42" s="204"/>
      <c r="J42" s="419"/>
      <c r="K42" s="292"/>
      <c r="L42" s="292"/>
      <c r="M42" s="292"/>
      <c r="N42" s="293"/>
    </row>
    <row r="43" spans="1:14" ht="15.6">
      <c r="A43" s="486">
        <v>0.94444444444444453</v>
      </c>
      <c r="B43" s="133">
        <f t="shared" si="6"/>
        <v>0.96875000000000011</v>
      </c>
      <c r="C43" s="487">
        <v>0.95833333333333337</v>
      </c>
      <c r="D43" s="133">
        <f t="shared" si="7"/>
        <v>0.97569444444444442</v>
      </c>
      <c r="E43" s="417"/>
      <c r="F43" s="406"/>
      <c r="G43" s="202"/>
      <c r="H43" s="418"/>
      <c r="I43" s="204"/>
      <c r="J43" s="419"/>
      <c r="K43" s="292"/>
      <c r="L43" s="292"/>
      <c r="M43" s="292"/>
      <c r="N43" s="293"/>
    </row>
    <row r="44" spans="1:14" ht="15.6">
      <c r="A44" s="486">
        <v>0.95833333333333337</v>
      </c>
      <c r="B44" s="133">
        <f t="shared" si="6"/>
        <v>0.98263888888888895</v>
      </c>
      <c r="C44" s="203"/>
      <c r="D44" s="202"/>
      <c r="E44" s="417"/>
      <c r="F44" s="406"/>
      <c r="G44" s="202"/>
      <c r="H44" s="418"/>
      <c r="I44" s="204"/>
      <c r="J44" s="419"/>
      <c r="K44" s="292"/>
      <c r="L44" s="292"/>
      <c r="M44" s="292"/>
      <c r="N44" s="293"/>
    </row>
    <row r="45" spans="1:14" ht="15" thickBot="1">
      <c r="A45" s="179"/>
      <c r="B45" s="208"/>
      <c r="C45" s="208"/>
      <c r="D45" s="208"/>
      <c r="E45" s="371"/>
      <c r="F45" s="367"/>
      <c r="G45" s="135"/>
      <c r="H45" s="208"/>
      <c r="I45" s="213"/>
      <c r="J45" s="301"/>
      <c r="K45" s="208"/>
      <c r="L45" s="208"/>
      <c r="M45" s="208"/>
      <c r="N45" s="213"/>
    </row>
    <row r="46" spans="1:14">
      <c r="A46" s="445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</row>
  </sheetData>
  <mergeCells count="8">
    <mergeCell ref="A3:D3"/>
    <mergeCell ref="F3:I3"/>
    <mergeCell ref="K3:N3"/>
    <mergeCell ref="A1:N1"/>
    <mergeCell ref="B2:D2"/>
    <mergeCell ref="G2:H2"/>
    <mergeCell ref="I2:K2"/>
    <mergeCell ref="L2:N2"/>
  </mergeCells>
  <conditionalFormatting sqref="A6">
    <cfRule type="cellIs" dxfId="1068" priority="17" stopIfTrue="1" operator="equal">
      <formula>"interv"</formula>
    </cfRule>
    <cfRule type="cellIs" dxfId="1067" priority="18" stopIfTrue="1" operator="equal">
      <formula>"reco"</formula>
    </cfRule>
  </conditionalFormatting>
  <conditionalFormatting sqref="A7:A44">
    <cfRule type="cellIs" dxfId="1066" priority="3" operator="equal">
      <formula>"interv"</formula>
    </cfRule>
    <cfRule type="cellIs" dxfId="1065" priority="4" operator="equal">
      <formula>"reco"</formula>
    </cfRule>
    <cfRule type="cellIs" dxfId="1064" priority="5" operator="equal">
      <formula>"interv"</formula>
    </cfRule>
  </conditionalFormatting>
  <conditionalFormatting sqref="A45">
    <cfRule type="cellIs" dxfId="1063" priority="186" stopIfTrue="1" operator="equal">
      <formula>"reco"</formula>
    </cfRule>
    <cfRule type="cellIs" dxfId="1062" priority="185" stopIfTrue="1" operator="equal">
      <formula>"interv"</formula>
    </cfRule>
  </conditionalFormatting>
  <conditionalFormatting sqref="C6:C44">
    <cfRule type="cellIs" dxfId="1061" priority="2" stopIfTrue="1" operator="equal">
      <formula>"reco"</formula>
    </cfRule>
    <cfRule type="cellIs" dxfId="1060" priority="1" stopIfTrue="1" operator="equal">
      <formula>"interv"</formula>
    </cfRule>
  </conditionalFormatting>
  <conditionalFormatting sqref="F6">
    <cfRule type="cellIs" dxfId="1059" priority="136" stopIfTrue="1" operator="equal">
      <formula>"interv"</formula>
    </cfRule>
    <cfRule type="cellIs" dxfId="1058" priority="137" stopIfTrue="1" operator="equal">
      <formula>"reco"</formula>
    </cfRule>
  </conditionalFormatting>
  <conditionalFormatting sqref="F6:F9">
    <cfRule type="cellIs" dxfId="1057" priority="134" stopIfTrue="1" operator="equal">
      <formula>"reco"</formula>
    </cfRule>
  </conditionalFormatting>
  <conditionalFormatting sqref="F6:F45">
    <cfRule type="cellIs" dxfId="1056" priority="29" stopIfTrue="1" operator="equal">
      <formula>"interv"</formula>
    </cfRule>
  </conditionalFormatting>
  <conditionalFormatting sqref="F7:F9">
    <cfRule type="cellIs" dxfId="1055" priority="133" stopIfTrue="1" operator="equal">
      <formula>"interv"</formula>
    </cfRule>
  </conditionalFormatting>
  <conditionalFormatting sqref="F7:F12">
    <cfRule type="cellIs" dxfId="1054" priority="115" stopIfTrue="1" operator="equal">
      <formula>"reco"</formula>
    </cfRule>
  </conditionalFormatting>
  <conditionalFormatting sqref="F10:F12">
    <cfRule type="cellIs" dxfId="1053" priority="114" stopIfTrue="1" operator="equal">
      <formula>"interv"</formula>
    </cfRule>
  </conditionalFormatting>
  <conditionalFormatting sqref="F10:F13">
    <cfRule type="cellIs" dxfId="1052" priority="99" stopIfTrue="1" operator="equal">
      <formula>"reco"</formula>
    </cfRule>
  </conditionalFormatting>
  <conditionalFormatting sqref="F13">
    <cfRule type="cellIs" dxfId="1051" priority="98" stopIfTrue="1" operator="equal">
      <formula>"interv"</formula>
    </cfRule>
  </conditionalFormatting>
  <conditionalFormatting sqref="F13:F15">
    <cfRule type="cellIs" dxfId="1050" priority="95" stopIfTrue="1" operator="equal">
      <formula>"reco"</formula>
    </cfRule>
  </conditionalFormatting>
  <conditionalFormatting sqref="F14:F15">
    <cfRule type="cellIs" dxfId="1049" priority="94" stopIfTrue="1" operator="equal">
      <formula>"interv"</formula>
    </cfRule>
  </conditionalFormatting>
  <conditionalFormatting sqref="F14:F16">
    <cfRule type="cellIs" dxfId="1048" priority="91" stopIfTrue="1" operator="equal">
      <formula>"reco"</formula>
    </cfRule>
  </conditionalFormatting>
  <conditionalFormatting sqref="F16">
    <cfRule type="cellIs" dxfId="1047" priority="90" stopIfTrue="1" operator="equal">
      <formula>"interv"</formula>
    </cfRule>
  </conditionalFormatting>
  <conditionalFormatting sqref="F16:F19">
    <cfRule type="cellIs" dxfId="1046" priority="63" stopIfTrue="1" operator="equal">
      <formula>"reco"</formula>
    </cfRule>
  </conditionalFormatting>
  <conditionalFormatting sqref="F17:F19">
    <cfRule type="cellIs" dxfId="1045" priority="62" stopIfTrue="1" operator="equal">
      <formula>"interv"</formula>
    </cfRule>
  </conditionalFormatting>
  <conditionalFormatting sqref="F17:F20">
    <cfRule type="cellIs" dxfId="1044" priority="48" stopIfTrue="1" operator="equal">
      <formula>"reco"</formula>
    </cfRule>
  </conditionalFormatting>
  <conditionalFormatting sqref="F20">
    <cfRule type="cellIs" dxfId="1043" priority="47" stopIfTrue="1" operator="equal">
      <formula>"interv"</formula>
    </cfRule>
  </conditionalFormatting>
  <conditionalFormatting sqref="F20:F23">
    <cfRule type="cellIs" dxfId="1042" priority="45" stopIfTrue="1" operator="equal">
      <formula>"reco"</formula>
    </cfRule>
  </conditionalFormatting>
  <conditionalFormatting sqref="F21:F23">
    <cfRule type="cellIs" dxfId="1041" priority="44" stopIfTrue="1" operator="equal">
      <formula>"interv"</formula>
    </cfRule>
  </conditionalFormatting>
  <conditionalFormatting sqref="F21:F28">
    <cfRule type="cellIs" dxfId="1040" priority="32" stopIfTrue="1" operator="equal">
      <formula>"reco"</formula>
    </cfRule>
  </conditionalFormatting>
  <conditionalFormatting sqref="F24:F28">
    <cfRule type="cellIs" dxfId="1039" priority="31" stopIfTrue="1" operator="equal">
      <formula>"interv"</formula>
    </cfRule>
    <cfRule type="cellIs" dxfId="1038" priority="30" stopIfTrue="1" operator="equal">
      <formula>"reco"</formula>
    </cfRule>
  </conditionalFormatting>
  <conditionalFormatting sqref="F29:F31">
    <cfRule type="cellIs" dxfId="1037" priority="176" stopIfTrue="1" operator="equal">
      <formula>"reco"</formula>
    </cfRule>
    <cfRule type="cellIs" dxfId="1036" priority="175" stopIfTrue="1" operator="equal">
      <formula>"interv"</formula>
    </cfRule>
  </conditionalFormatting>
  <conditionalFormatting sqref="F29:F45">
    <cfRule type="cellIs" dxfId="1035" priority="161" stopIfTrue="1" operator="equal">
      <formula>"reco"</formula>
    </cfRule>
  </conditionalFormatting>
  <conditionalFormatting sqref="F32:F45">
    <cfRule type="cellIs" dxfId="1034" priority="160" stopIfTrue="1" operator="equal">
      <formula>"interv"</formula>
    </cfRule>
    <cfRule type="cellIs" dxfId="1033" priority="159" stopIfTrue="1" operator="equal">
      <formula>"reco"</formula>
    </cfRule>
  </conditionalFormatting>
  <conditionalFormatting sqref="H6">
    <cfRule type="cellIs" dxfId="1032" priority="148" stopIfTrue="1" operator="equal">
      <formula>"reco"</formula>
    </cfRule>
    <cfRule type="cellIs" dxfId="1031" priority="147" stopIfTrue="1" operator="equal">
      <formula>"interv"</formula>
    </cfRule>
    <cfRule type="cellIs" dxfId="1030" priority="146" stopIfTrue="1" operator="equal">
      <formula>"reco"</formula>
    </cfRule>
  </conditionalFormatting>
  <conditionalFormatting sqref="H6:H8">
    <cfRule type="cellIs" dxfId="1029" priority="145" stopIfTrue="1" operator="equal">
      <formula>"interv"</formula>
    </cfRule>
  </conditionalFormatting>
  <conditionalFormatting sqref="H7">
    <cfRule type="cellIs" dxfId="1028" priority="139" stopIfTrue="1" operator="equal">
      <formula>"interv"</formula>
    </cfRule>
    <cfRule type="cellIs" dxfId="1027" priority="138" stopIfTrue="1" operator="equal">
      <formula>"reco"</formula>
    </cfRule>
  </conditionalFormatting>
  <conditionalFormatting sqref="H7:H8">
    <cfRule type="cellIs" dxfId="1026" priority="140" stopIfTrue="1" operator="equal">
      <formula>"reco"</formula>
    </cfRule>
  </conditionalFormatting>
  <conditionalFormatting sqref="H8">
    <cfRule type="cellIs" dxfId="1025" priority="143" stopIfTrue="1" operator="equal">
      <formula>"interv"</formula>
    </cfRule>
    <cfRule type="cellIs" dxfId="1024" priority="142" stopIfTrue="1" operator="equal">
      <formula>"reco"</formula>
    </cfRule>
    <cfRule type="cellIs" dxfId="1023" priority="141" stopIfTrue="1" operator="equal">
      <formula>"interv"</formula>
    </cfRule>
    <cfRule type="cellIs" dxfId="1022" priority="144" stopIfTrue="1" operator="equal">
      <formula>"reco"</formula>
    </cfRule>
  </conditionalFormatting>
  <conditionalFormatting sqref="H9">
    <cfRule type="cellIs" dxfId="1021" priority="125" stopIfTrue="1" operator="equal">
      <formula>"interv"</formula>
    </cfRule>
    <cfRule type="cellIs" dxfId="1020" priority="124" stopIfTrue="1" operator="equal">
      <formula>"reco"</formula>
    </cfRule>
    <cfRule type="cellIs" dxfId="1019" priority="123" stopIfTrue="1" operator="equal">
      <formula>"interv"</formula>
    </cfRule>
    <cfRule type="cellIs" dxfId="1018" priority="122" stopIfTrue="1" operator="equal">
      <formula>"reco"</formula>
    </cfRule>
  </conditionalFormatting>
  <conditionalFormatting sqref="H9:H10">
    <cfRule type="cellIs" dxfId="1017" priority="126" stopIfTrue="1" operator="equal">
      <formula>"reco"</formula>
    </cfRule>
  </conditionalFormatting>
  <conditionalFormatting sqref="H9:H11">
    <cfRule type="cellIs" dxfId="1016" priority="121" stopIfTrue="1" operator="equal">
      <formula>"interv"</formula>
    </cfRule>
  </conditionalFormatting>
  <conditionalFormatting sqref="H10">
    <cfRule type="cellIs" dxfId="1015" priority="127" stopIfTrue="1" operator="equal">
      <formula>"interv"</formula>
    </cfRule>
    <cfRule type="cellIs" dxfId="1014" priority="129" stopIfTrue="1" operator="equal">
      <formula>"interv"</formula>
    </cfRule>
    <cfRule type="cellIs" dxfId="1013" priority="130" stopIfTrue="1" operator="equal">
      <formula>"reco"</formula>
    </cfRule>
    <cfRule type="cellIs" dxfId="1012" priority="128" stopIfTrue="1" operator="equal">
      <formula>"reco"</formula>
    </cfRule>
  </conditionalFormatting>
  <conditionalFormatting sqref="H11">
    <cfRule type="cellIs" dxfId="1011" priority="120" stopIfTrue="1" operator="equal">
      <formula>"reco"</formula>
    </cfRule>
    <cfRule type="cellIs" dxfId="1010" priority="119" stopIfTrue="1" operator="equal">
      <formula>"interv"</formula>
    </cfRule>
    <cfRule type="cellIs" dxfId="1009" priority="117" stopIfTrue="1" operator="equal">
      <formula>"interv"</formula>
    </cfRule>
    <cfRule type="cellIs" dxfId="1008" priority="118" stopIfTrue="1" operator="equal">
      <formula>"reco"</formula>
    </cfRule>
  </conditionalFormatting>
  <conditionalFormatting sqref="H11:H12">
    <cfRule type="cellIs" dxfId="1007" priority="111" stopIfTrue="1" operator="equal">
      <formula>"reco"</formula>
    </cfRule>
  </conditionalFormatting>
  <conditionalFormatting sqref="H12">
    <cfRule type="cellIs" dxfId="1006" priority="110" stopIfTrue="1" operator="equal">
      <formula>"interv"</formula>
    </cfRule>
  </conditionalFormatting>
  <conditionalFormatting sqref="H12:H13">
    <cfRule type="cellIs" dxfId="1005" priority="107" stopIfTrue="1" operator="equal">
      <formula>"reco"</formula>
    </cfRule>
  </conditionalFormatting>
  <conditionalFormatting sqref="H12:H18">
    <cfRule type="cellIs" dxfId="1004" priority="78" stopIfTrue="1" operator="equal">
      <formula>"interv"</formula>
    </cfRule>
  </conditionalFormatting>
  <conditionalFormatting sqref="H13">
    <cfRule type="cellIs" dxfId="1003" priority="106" stopIfTrue="1" operator="equal">
      <formula>"interv"</formula>
    </cfRule>
  </conditionalFormatting>
  <conditionalFormatting sqref="H13:H14">
    <cfRule type="cellIs" dxfId="1002" priority="105" stopIfTrue="1" operator="equal">
      <formula>"reco"</formula>
    </cfRule>
  </conditionalFormatting>
  <conditionalFormatting sqref="H14">
    <cfRule type="cellIs" dxfId="1001" priority="104" stopIfTrue="1" operator="equal">
      <formula>"interv"</formula>
    </cfRule>
    <cfRule type="cellIs" dxfId="1000" priority="103" stopIfTrue="1" operator="equal">
      <formula>"reco"</formula>
    </cfRule>
    <cfRule type="cellIs" dxfId="999" priority="102" stopIfTrue="1" operator="equal">
      <formula>"interv"</formula>
    </cfRule>
  </conditionalFormatting>
  <conditionalFormatting sqref="H14:H16">
    <cfRule type="cellIs" dxfId="998" priority="83" stopIfTrue="1" operator="equal">
      <formula>"reco"</formula>
    </cfRule>
  </conditionalFormatting>
  <conditionalFormatting sqref="H15">
    <cfRule type="cellIs" dxfId="997" priority="80" stopIfTrue="1" operator="equal">
      <formula>"interv"</formula>
    </cfRule>
    <cfRule type="cellIs" dxfId="996" priority="81" stopIfTrue="1" operator="equal">
      <formula>"reco"</formula>
    </cfRule>
    <cfRule type="cellIs" dxfId="995" priority="79" stopIfTrue="1" operator="equal">
      <formula>"reco"</formula>
    </cfRule>
    <cfRule type="cellIs" dxfId="994" priority="82" stopIfTrue="1" operator="equal">
      <formula>"interv"</formula>
    </cfRule>
  </conditionalFormatting>
  <conditionalFormatting sqref="H16">
    <cfRule type="cellIs" dxfId="993" priority="86" stopIfTrue="1" operator="equal">
      <formula>"interv"</formula>
    </cfRule>
    <cfRule type="cellIs" dxfId="992" priority="87" stopIfTrue="1" operator="equal">
      <formula>"reco"</formula>
    </cfRule>
    <cfRule type="cellIs" dxfId="991" priority="84" stopIfTrue="1" operator="equal">
      <formula>"interv"</formula>
    </cfRule>
    <cfRule type="cellIs" dxfId="990" priority="85" stopIfTrue="1" operator="equal">
      <formula>"reco"</formula>
    </cfRule>
  </conditionalFormatting>
  <conditionalFormatting sqref="H17">
    <cfRule type="cellIs" dxfId="989" priority="71" stopIfTrue="1" operator="equal">
      <formula>"interv"</formula>
    </cfRule>
    <cfRule type="cellIs" dxfId="988" priority="70" stopIfTrue="1" operator="equal">
      <formula>"reco"</formula>
    </cfRule>
    <cfRule type="cellIs" dxfId="987" priority="69" stopIfTrue="1" operator="equal">
      <formula>"interv"</formula>
    </cfRule>
    <cfRule type="cellIs" dxfId="986" priority="68" stopIfTrue="1" operator="equal">
      <formula>"reco"</formula>
    </cfRule>
    <cfRule type="cellIs" dxfId="985" priority="67" stopIfTrue="1" operator="equal">
      <formula>"interv"</formula>
    </cfRule>
    <cfRule type="cellIs" dxfId="984" priority="66" stopIfTrue="1" operator="equal">
      <formula>"reco"</formula>
    </cfRule>
    <cfRule type="cellIs" dxfId="983" priority="65" stopIfTrue="1" operator="equal">
      <formula>"interv"</formula>
    </cfRule>
    <cfRule type="cellIs" dxfId="982" priority="64" stopIfTrue="1" operator="equal">
      <formula>"reco"</formula>
    </cfRule>
  </conditionalFormatting>
  <conditionalFormatting sqref="H17:H18">
    <cfRule type="cellIs" dxfId="981" priority="72" stopIfTrue="1" operator="equal">
      <formula>"reco"</formula>
    </cfRule>
  </conditionalFormatting>
  <conditionalFormatting sqref="H18">
    <cfRule type="cellIs" dxfId="980" priority="75" stopIfTrue="1" operator="equal">
      <formula>"reco"</formula>
    </cfRule>
    <cfRule type="cellIs" dxfId="979" priority="74" stopIfTrue="1" operator="equal">
      <formula>"interv"</formula>
    </cfRule>
    <cfRule type="cellIs" dxfId="978" priority="77" stopIfTrue="1" operator="equal">
      <formula>"reco"</formula>
    </cfRule>
    <cfRule type="cellIs" dxfId="977" priority="76" stopIfTrue="1" operator="equal">
      <formula>"interv"</formula>
    </cfRule>
  </conditionalFormatting>
  <conditionalFormatting sqref="H19">
    <cfRule type="cellIs" dxfId="976" priority="58" stopIfTrue="1" operator="equal">
      <formula>"interv"</formula>
    </cfRule>
    <cfRule type="cellIs" dxfId="975" priority="59" stopIfTrue="1" operator="equal">
      <formula>"reco"</formula>
    </cfRule>
    <cfRule type="cellIs" dxfId="974" priority="57" stopIfTrue="1" operator="equal">
      <formula>"reco"</formula>
    </cfRule>
  </conditionalFormatting>
  <conditionalFormatting sqref="H19:H21">
    <cfRule type="cellIs" dxfId="973" priority="56" stopIfTrue="1" operator="equal">
      <formula>"interv"</formula>
    </cfRule>
  </conditionalFormatting>
  <conditionalFormatting sqref="H20">
    <cfRule type="cellIs" dxfId="972" priority="49" stopIfTrue="1" operator="equal">
      <formula>"reco"</formula>
    </cfRule>
    <cfRule type="cellIs" dxfId="971" priority="50" stopIfTrue="1" operator="equal">
      <formula>"interv"</formula>
    </cfRule>
  </conditionalFormatting>
  <conditionalFormatting sqref="H20:H21">
    <cfRule type="cellIs" dxfId="970" priority="51" stopIfTrue="1" operator="equal">
      <formula>"reco"</formula>
    </cfRule>
  </conditionalFormatting>
  <conditionalFormatting sqref="H21">
    <cfRule type="cellIs" dxfId="969" priority="53" stopIfTrue="1" operator="equal">
      <formula>"reco"</formula>
    </cfRule>
    <cfRule type="cellIs" dxfId="968" priority="52" stopIfTrue="1" operator="equal">
      <formula>"interv"</formula>
    </cfRule>
    <cfRule type="cellIs" dxfId="967" priority="55" stopIfTrue="1" operator="equal">
      <formula>"reco"</formula>
    </cfRule>
    <cfRule type="cellIs" dxfId="966" priority="54" stopIfTrue="1" operator="equal">
      <formula>"interv"</formula>
    </cfRule>
  </conditionalFormatting>
  <conditionalFormatting sqref="H22">
    <cfRule type="cellIs" dxfId="965" priority="41" stopIfTrue="1" operator="equal">
      <formula>"reco"</formula>
    </cfRule>
    <cfRule type="cellIs" dxfId="964" priority="40" stopIfTrue="1" operator="equal">
      <formula>"interv"</formula>
    </cfRule>
  </conditionalFormatting>
  <conditionalFormatting sqref="H22:H24">
    <cfRule type="cellIs" dxfId="963" priority="38" stopIfTrue="1" operator="equal">
      <formula>"reco"</formula>
    </cfRule>
    <cfRule type="cellIs" dxfId="962" priority="35" stopIfTrue="1" operator="equal">
      <formula>"interv"</formula>
    </cfRule>
  </conditionalFormatting>
  <conditionalFormatting sqref="H23">
    <cfRule type="cellIs" dxfId="961" priority="37" stopIfTrue="1" operator="equal">
      <formula>"interv"</formula>
    </cfRule>
    <cfRule type="cellIs" dxfId="960" priority="36" stopIfTrue="1" operator="equal">
      <formula>"reco"</formula>
    </cfRule>
  </conditionalFormatting>
  <conditionalFormatting sqref="H24">
    <cfRule type="cellIs" dxfId="959" priority="33" stopIfTrue="1" operator="equal">
      <formula>"interv"</formula>
    </cfRule>
    <cfRule type="cellIs" dxfId="958" priority="34" stopIfTrue="1" operator="equal">
      <formula>"reco"</formula>
    </cfRule>
  </conditionalFormatting>
  <conditionalFormatting sqref="H25">
    <cfRule type="cellIs" dxfId="957" priority="180" stopIfTrue="1" operator="equal">
      <formula>"interv"</formula>
    </cfRule>
    <cfRule type="cellIs" dxfId="956" priority="182" stopIfTrue="1" operator="equal">
      <formula>"interv"</formula>
    </cfRule>
    <cfRule type="cellIs" dxfId="955" priority="181" stopIfTrue="1" operator="equal">
      <formula>"reco"</formula>
    </cfRule>
    <cfRule type="cellIs" dxfId="954" priority="179" stopIfTrue="1" operator="equal">
      <formula>"reco"</formula>
    </cfRule>
    <cfRule type="cellIs" dxfId="953" priority="178" stopIfTrue="1" operator="equal">
      <formula>"interv"</formula>
    </cfRule>
  </conditionalFormatting>
  <conditionalFormatting sqref="H25:H28">
    <cfRule type="cellIs" dxfId="952" priority="172" stopIfTrue="1" operator="equal">
      <formula>"reco"</formula>
    </cfRule>
  </conditionalFormatting>
  <conditionalFormatting sqref="H26:H28">
    <cfRule type="cellIs" dxfId="951" priority="170" stopIfTrue="1" operator="equal">
      <formula>"reco"</formula>
    </cfRule>
    <cfRule type="cellIs" dxfId="950" priority="171" stopIfTrue="1" operator="equal">
      <formula>"interv"</formula>
    </cfRule>
  </conditionalFormatting>
  <conditionalFormatting sqref="H26:H30">
    <cfRule type="cellIs" dxfId="949" priority="169" stopIfTrue="1" operator="equal">
      <formula>"interv"</formula>
    </cfRule>
  </conditionalFormatting>
  <conditionalFormatting sqref="H29">
    <cfRule type="cellIs" dxfId="948" priority="162" stopIfTrue="1" operator="equal">
      <formula>"reco"</formula>
    </cfRule>
    <cfRule type="cellIs" dxfId="947" priority="163" stopIfTrue="1" operator="equal">
      <formula>"interv"</formula>
    </cfRule>
  </conditionalFormatting>
  <conditionalFormatting sqref="H29:H30">
    <cfRule type="cellIs" dxfId="946" priority="164" stopIfTrue="1" operator="equal">
      <formula>"reco"</formula>
    </cfRule>
  </conditionalFormatting>
  <conditionalFormatting sqref="H30">
    <cfRule type="cellIs" dxfId="945" priority="165" stopIfTrue="1" operator="equal">
      <formula>"interv"</formula>
    </cfRule>
    <cfRule type="cellIs" dxfId="944" priority="167" stopIfTrue="1" operator="equal">
      <formula>"interv"</formula>
    </cfRule>
    <cfRule type="cellIs" dxfId="943" priority="168" stopIfTrue="1" operator="equal">
      <formula>"reco"</formula>
    </cfRule>
    <cfRule type="cellIs" dxfId="942" priority="166" stopIfTrue="1" operator="equal">
      <formula>"reco"</formula>
    </cfRule>
  </conditionalFormatting>
  <conditionalFormatting sqref="H31">
    <cfRule type="cellIs" dxfId="941" priority="157" stopIfTrue="1" operator="equal">
      <formula>"reco"</formula>
    </cfRule>
    <cfRule type="cellIs" dxfId="940" priority="156" stopIfTrue="1" operator="equal">
      <formula>"interv"</formula>
    </cfRule>
  </conditionalFormatting>
  <conditionalFormatting sqref="H31:H44">
    <cfRule type="cellIs" dxfId="939" priority="151" stopIfTrue="1" operator="equal">
      <formula>"interv"</formula>
    </cfRule>
    <cfRule type="cellIs" dxfId="938" priority="154" stopIfTrue="1" operator="equal">
      <formula>"reco"</formula>
    </cfRule>
  </conditionalFormatting>
  <conditionalFormatting sqref="H32:H40">
    <cfRule type="cellIs" dxfId="937" priority="152" stopIfTrue="1" operator="equal">
      <formula>"reco"</formula>
    </cfRule>
    <cfRule type="cellIs" dxfId="936" priority="153" stopIfTrue="1" operator="equal">
      <formula>"interv"</formula>
    </cfRule>
  </conditionalFormatting>
  <conditionalFormatting sqref="H41:H44">
    <cfRule type="cellIs" dxfId="935" priority="150" stopIfTrue="1" operator="equal">
      <formula>"reco"</formula>
    </cfRule>
    <cfRule type="cellIs" dxfId="934" priority="149" stopIfTrue="1" operator="equal">
      <formula>"interv"</formula>
    </cfRule>
  </conditionalFormatting>
  <conditionalFormatting sqref="K6:K29">
    <cfRule type="cellIs" dxfId="933" priority="189" stopIfTrue="1" operator="equal">
      <formula>"interv"</formula>
    </cfRule>
    <cfRule type="cellIs" dxfId="932" priority="190" stopIfTrue="1" operator="equal">
      <formula>"reco"</formula>
    </cfRule>
  </conditionalFormatting>
  <conditionalFormatting sqref="M6:M29">
    <cfRule type="cellIs" dxfId="931" priority="187" stopIfTrue="1" operator="equal">
      <formula>"interv"</formula>
    </cfRule>
    <cfRule type="cellIs" dxfId="930" priority="188" stopIfTrue="1" operator="equal">
      <formula>"reco"</formula>
    </cfRule>
  </conditionalFormatting>
  <pageMargins left="0.511811024" right="0.511811024" top="0.78740157499999996" bottom="0.78740157499999996" header="0.31496062000000002" footer="0.31496062000000002"/>
  <pageSetup paperSize="9"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1">
    <tabColor theme="0"/>
  </sheetPr>
  <dimension ref="A1:S26"/>
  <sheetViews>
    <sheetView view="pageBreakPreview" zoomScale="110" zoomScaleNormal="110" zoomScaleSheetLayoutView="110" workbookViewId="0">
      <selection sqref="A1:N1"/>
    </sheetView>
  </sheetViews>
  <sheetFormatPr defaultRowHeight="14.4"/>
  <cols>
    <col min="1" max="4" width="8.6640625" customWidth="1"/>
    <col min="5" max="5" width="11.5546875" hidden="1"/>
    <col min="6" max="9" width="8.6640625" customWidth="1"/>
    <col min="10" max="10" width="11.5546875" hidden="1"/>
    <col min="11" max="1025" width="8.6640625" customWidth="1"/>
  </cols>
  <sheetData>
    <row r="1" spans="1:19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9" ht="15" thickBot="1">
      <c r="A2" s="129" t="s">
        <v>1</v>
      </c>
      <c r="B2" s="553" t="s">
        <v>221</v>
      </c>
      <c r="C2" s="553"/>
      <c r="D2" s="553"/>
      <c r="E2" s="130"/>
      <c r="F2" s="214" t="s">
        <v>3</v>
      </c>
      <c r="G2" s="506" t="s">
        <v>222</v>
      </c>
      <c r="H2" s="506" t="s">
        <v>222</v>
      </c>
      <c r="I2" s="506" t="s">
        <v>5</v>
      </c>
      <c r="J2" s="511" t="s">
        <v>5</v>
      </c>
      <c r="K2" s="511"/>
      <c r="L2" s="512" t="s">
        <v>223</v>
      </c>
      <c r="M2" s="512"/>
      <c r="N2" s="513"/>
    </row>
    <row r="3" spans="1:19" ht="15.6">
      <c r="A3" s="502" t="s">
        <v>7</v>
      </c>
      <c r="B3" s="503"/>
      <c r="C3" s="503"/>
      <c r="D3" s="504"/>
      <c r="E3" s="140"/>
      <c r="F3" s="502" t="s">
        <v>8</v>
      </c>
      <c r="G3" s="503"/>
      <c r="H3" s="503"/>
      <c r="I3" s="504"/>
      <c r="J3" s="140"/>
      <c r="K3" s="525" t="s">
        <v>9</v>
      </c>
      <c r="L3" s="526"/>
      <c r="M3" s="526"/>
      <c r="N3" s="527"/>
    </row>
    <row r="4" spans="1:19" ht="48">
      <c r="A4" s="131" t="str">
        <f>H2</f>
        <v>BELINHA OMETTO</v>
      </c>
      <c r="B4" s="17" t="s">
        <v>224</v>
      </c>
      <c r="C4" s="17" t="str">
        <f>L2</f>
        <v>ANHANGUERA</v>
      </c>
      <c r="D4" s="107" t="s">
        <v>225</v>
      </c>
      <c r="E4" s="48"/>
      <c r="F4" s="131" t="str">
        <f>A4</f>
        <v>BELINHA OMETTO</v>
      </c>
      <c r="G4" s="17" t="str">
        <f>B4</f>
        <v>TERMINAL SENTIDO ANHANGUERA</v>
      </c>
      <c r="H4" s="17" t="str">
        <f>C4</f>
        <v>ANHANGUERA</v>
      </c>
      <c r="I4" s="107" t="str">
        <f>D4</f>
        <v>TERMINAL SENTIDO BELINHA OMETTO</v>
      </c>
      <c r="J4" s="48"/>
      <c r="K4" s="123" t="str">
        <f>A4</f>
        <v>BELINHA OMETTO</v>
      </c>
      <c r="L4" s="17" t="str">
        <f>B4</f>
        <v>TERMINAL SENTIDO ANHANGUERA</v>
      </c>
      <c r="M4" s="17" t="str">
        <f>C4</f>
        <v>ANHANGUERA</v>
      </c>
      <c r="N4" s="107" t="str">
        <f>D4</f>
        <v>TERMINAL SENTIDO BELINHA OMETTO</v>
      </c>
    </row>
    <row r="5" spans="1:19" ht="24.6" thickBot="1">
      <c r="A5" s="118" t="s">
        <v>12</v>
      </c>
      <c r="B5" s="20" t="s">
        <v>13</v>
      </c>
      <c r="C5" s="19" t="s">
        <v>12</v>
      </c>
      <c r="D5" s="119" t="s">
        <v>13</v>
      </c>
      <c r="E5" s="48"/>
      <c r="F5" s="108" t="s">
        <v>12</v>
      </c>
      <c r="G5" s="10" t="s">
        <v>13</v>
      </c>
      <c r="H5" s="9" t="s">
        <v>12</v>
      </c>
      <c r="I5" s="109" t="s">
        <v>13</v>
      </c>
      <c r="J5" s="48"/>
      <c r="K5" s="118" t="s">
        <v>12</v>
      </c>
      <c r="L5" s="176" t="s">
        <v>13</v>
      </c>
      <c r="M5" s="19" t="s">
        <v>12</v>
      </c>
      <c r="N5" s="119" t="s">
        <v>13</v>
      </c>
    </row>
    <row r="6" spans="1:19">
      <c r="A6" s="439">
        <v>0.21527777777777779</v>
      </c>
      <c r="B6" s="110">
        <f>A6+"00:25"</f>
        <v>0.2326388888888889</v>
      </c>
      <c r="C6" s="440">
        <v>0.21527777777777779</v>
      </c>
      <c r="D6" s="111">
        <f>C6+"00:30"</f>
        <v>0.23611111111111113</v>
      </c>
      <c r="E6" s="184"/>
      <c r="F6" s="365">
        <v>0.26041666666666669</v>
      </c>
      <c r="G6" s="110">
        <f>F6+"00:25"</f>
        <v>0.27777777777777779</v>
      </c>
      <c r="H6" s="369">
        <v>0.26041666666666669</v>
      </c>
      <c r="I6" s="111">
        <f>H6+"00:30"</f>
        <v>0.28125</v>
      </c>
      <c r="J6" s="347"/>
      <c r="K6" s="381">
        <v>0.25347222222222221</v>
      </c>
      <c r="L6" s="120">
        <f>K6+"00:25"</f>
        <v>0.27083333333333331</v>
      </c>
      <c r="M6" s="381">
        <v>0.30208333333333331</v>
      </c>
      <c r="N6" s="121">
        <f>M6+"00:30"</f>
        <v>0.32291666666666663</v>
      </c>
    </row>
    <row r="7" spans="1:19">
      <c r="A7" s="439">
        <v>0.25</v>
      </c>
      <c r="B7" s="110">
        <f t="shared" ref="B7:B24" si="0">A7+"00:25"</f>
        <v>0.2673611111111111</v>
      </c>
      <c r="C7" s="440">
        <v>0.23611111111111113</v>
      </c>
      <c r="D7" s="111">
        <f t="shared" ref="D7:D25" si="1">C7+"00:30"</f>
        <v>0.25694444444444448</v>
      </c>
      <c r="E7" s="7"/>
      <c r="F7" s="365">
        <v>0.30902777777777779</v>
      </c>
      <c r="G7" s="110">
        <f>F7+"00:25"</f>
        <v>0.3263888888888889</v>
      </c>
      <c r="H7" s="369">
        <v>0.30902777777777779</v>
      </c>
      <c r="I7" s="111">
        <f>H7+"00:30"</f>
        <v>0.3298611111111111</v>
      </c>
      <c r="J7" s="348"/>
      <c r="K7" s="141">
        <v>0.35069444444444442</v>
      </c>
      <c r="L7" s="110">
        <f>K7+"00:25"</f>
        <v>0.36805555555555552</v>
      </c>
      <c r="M7" s="141">
        <v>0.39930555555555558</v>
      </c>
      <c r="N7" s="111">
        <f>M7+"00:30"</f>
        <v>0.4201388888888889</v>
      </c>
      <c r="O7" s="15">
        <v>1.7361111111111101E-2</v>
      </c>
      <c r="P7" s="15">
        <v>1.7361111111111101E-2</v>
      </c>
      <c r="S7">
        <v>0</v>
      </c>
    </row>
    <row r="8" spans="1:19">
      <c r="A8" s="439">
        <v>0.28263888888888888</v>
      </c>
      <c r="B8" s="110">
        <f t="shared" si="0"/>
        <v>0.3</v>
      </c>
      <c r="C8" s="440">
        <v>0.26666666666666666</v>
      </c>
      <c r="D8" s="111">
        <f t="shared" si="1"/>
        <v>0.28749999999999998</v>
      </c>
      <c r="E8" s="7"/>
      <c r="F8" s="365">
        <v>0.3576388888888889</v>
      </c>
      <c r="G8" s="110">
        <f t="shared" ref="G8:G15" si="2">F8+"00:25"</f>
        <v>0.375</v>
      </c>
      <c r="H8" s="369">
        <v>0.3576388888888889</v>
      </c>
      <c r="I8" s="111">
        <f>H8+"00:30"</f>
        <v>0.37847222222222221</v>
      </c>
      <c r="J8" s="348"/>
      <c r="K8" s="141">
        <v>0.49652777777777773</v>
      </c>
      <c r="L8" s="110">
        <f t="shared" ref="L8:L12" si="3">K8+"00:25"</f>
        <v>0.51388888888888884</v>
      </c>
      <c r="M8" s="141">
        <v>0.54513888888888895</v>
      </c>
      <c r="N8" s="111">
        <f>M8+"00:30"</f>
        <v>0.56597222222222232</v>
      </c>
      <c r="O8" s="15"/>
      <c r="P8" s="15"/>
    </row>
    <row r="9" spans="1:19">
      <c r="A9" s="439">
        <v>0.33125000000000004</v>
      </c>
      <c r="B9" s="110">
        <f t="shared" si="0"/>
        <v>0.34861111111111115</v>
      </c>
      <c r="C9" s="440">
        <v>0.29930555555555555</v>
      </c>
      <c r="D9" s="111">
        <f t="shared" si="1"/>
        <v>0.32013888888888886</v>
      </c>
      <c r="E9" s="7"/>
      <c r="F9" s="365">
        <v>0.4548611111111111</v>
      </c>
      <c r="G9" s="110">
        <f t="shared" si="2"/>
        <v>0.47222222222222221</v>
      </c>
      <c r="H9" s="369">
        <v>0.40625</v>
      </c>
      <c r="I9" s="111">
        <f>H9+"00:30"</f>
        <v>0.42708333333333331</v>
      </c>
      <c r="J9" s="348"/>
      <c r="K9" s="141">
        <v>0.59375</v>
      </c>
      <c r="L9" s="110">
        <f t="shared" si="3"/>
        <v>0.61111111111111116</v>
      </c>
      <c r="M9" s="141">
        <v>0.64236111111111105</v>
      </c>
      <c r="N9" s="111">
        <f t="shared" ref="N9:N11" si="4">M9+"00:30"</f>
        <v>0.66319444444444442</v>
      </c>
      <c r="O9" s="15"/>
      <c r="P9" s="15"/>
    </row>
    <row r="10" spans="1:19">
      <c r="A10" s="439">
        <v>0.37986111111111109</v>
      </c>
      <c r="B10" s="110">
        <f t="shared" si="0"/>
        <v>0.3972222222222222</v>
      </c>
      <c r="C10" s="440">
        <v>0.33125000000000004</v>
      </c>
      <c r="D10" s="111">
        <f t="shared" si="1"/>
        <v>0.35208333333333336</v>
      </c>
      <c r="E10" s="7"/>
      <c r="F10" s="365">
        <v>0.50347222222222221</v>
      </c>
      <c r="G10" s="110">
        <f t="shared" si="2"/>
        <v>0.52083333333333337</v>
      </c>
      <c r="H10" s="369">
        <v>0.50347222222222221</v>
      </c>
      <c r="I10" s="111">
        <f t="shared" ref="I10:I15" si="5">H10+"00:30"</f>
        <v>0.52430555555555558</v>
      </c>
      <c r="J10" s="348"/>
      <c r="K10" s="141">
        <v>0.69097222222222221</v>
      </c>
      <c r="L10" s="110">
        <f t="shared" si="3"/>
        <v>0.70833333333333337</v>
      </c>
      <c r="M10" s="141">
        <v>0.73958333333333337</v>
      </c>
      <c r="N10" s="111">
        <f t="shared" si="4"/>
        <v>0.76041666666666674</v>
      </c>
      <c r="O10" s="15">
        <v>2.0833333333333301E-2</v>
      </c>
    </row>
    <row r="11" spans="1:19">
      <c r="A11" s="439">
        <v>0.4284722222222222</v>
      </c>
      <c r="B11" s="110">
        <f t="shared" si="0"/>
        <v>0.4458333333333333</v>
      </c>
      <c r="C11" s="440">
        <v>0.37986111111111109</v>
      </c>
      <c r="D11" s="111">
        <f t="shared" si="1"/>
        <v>0.40069444444444441</v>
      </c>
      <c r="E11" s="7"/>
      <c r="F11" s="365">
        <v>0.55208333333333326</v>
      </c>
      <c r="G11" s="110">
        <f t="shared" si="2"/>
        <v>0.56944444444444442</v>
      </c>
      <c r="H11" s="369">
        <v>0.55208333333333326</v>
      </c>
      <c r="I11" s="111">
        <f t="shared" si="5"/>
        <v>0.57291666666666663</v>
      </c>
      <c r="J11" s="348"/>
      <c r="K11" s="141">
        <v>0.78819444444444453</v>
      </c>
      <c r="L11" s="110">
        <f t="shared" si="3"/>
        <v>0.80555555555555569</v>
      </c>
      <c r="M11" s="141">
        <v>0.83680555555555547</v>
      </c>
      <c r="N11" s="111">
        <f t="shared" si="4"/>
        <v>0.85763888888888884</v>
      </c>
      <c r="O11" s="15"/>
    </row>
    <row r="12" spans="1:19">
      <c r="A12" s="439">
        <v>0.4770833333333333</v>
      </c>
      <c r="B12" s="110">
        <f t="shared" si="0"/>
        <v>0.49444444444444441</v>
      </c>
      <c r="C12" s="440">
        <v>0.4284722222222222</v>
      </c>
      <c r="D12" s="111">
        <f t="shared" si="1"/>
        <v>0.44930555555555551</v>
      </c>
      <c r="E12" s="248"/>
      <c r="F12" s="365">
        <v>0.60069444444444453</v>
      </c>
      <c r="G12" s="110">
        <f t="shared" si="2"/>
        <v>0.61805555555555569</v>
      </c>
      <c r="H12" s="369">
        <v>0.60069444444444453</v>
      </c>
      <c r="I12" s="111">
        <f t="shared" si="5"/>
        <v>0.6215277777777779</v>
      </c>
      <c r="J12" s="300"/>
      <c r="K12" s="141">
        <v>0.93402777777777779</v>
      </c>
      <c r="L12" s="110">
        <f t="shared" si="3"/>
        <v>0.95138888888888895</v>
      </c>
      <c r="M12" s="205"/>
      <c r="N12" s="212"/>
    </row>
    <row r="13" spans="1:19">
      <c r="A13" s="439">
        <v>0.52569444444444446</v>
      </c>
      <c r="B13" s="110">
        <f t="shared" si="0"/>
        <v>0.54305555555555562</v>
      </c>
      <c r="C13" s="440">
        <v>0.4770833333333333</v>
      </c>
      <c r="D13" s="111">
        <f t="shared" si="1"/>
        <v>0.49791666666666662</v>
      </c>
      <c r="E13" s="248"/>
      <c r="F13" s="365">
        <v>0.69791666666666663</v>
      </c>
      <c r="G13" s="110">
        <f t="shared" si="2"/>
        <v>0.71527777777777779</v>
      </c>
      <c r="H13" s="369">
        <v>0.64930555555555558</v>
      </c>
      <c r="I13" s="111">
        <f t="shared" si="5"/>
        <v>0.67013888888888895</v>
      </c>
      <c r="J13" s="300"/>
      <c r="K13" s="205"/>
      <c r="L13" s="205"/>
      <c r="M13" s="205"/>
      <c r="N13" s="212"/>
    </row>
    <row r="14" spans="1:19">
      <c r="A14" s="439">
        <v>0.55069444444444438</v>
      </c>
      <c r="B14" s="110">
        <f t="shared" si="0"/>
        <v>0.56805555555555554</v>
      </c>
      <c r="C14" s="440">
        <v>0.52569444444444446</v>
      </c>
      <c r="D14" s="111">
        <f t="shared" si="1"/>
        <v>0.54652777777777783</v>
      </c>
      <c r="E14" s="248"/>
      <c r="F14" s="365">
        <v>0.84375</v>
      </c>
      <c r="G14" s="110">
        <f t="shared" si="2"/>
        <v>0.86111111111111116</v>
      </c>
      <c r="H14" s="369">
        <v>0.74652777777777779</v>
      </c>
      <c r="I14" s="111">
        <f t="shared" si="5"/>
        <v>0.76736111111111116</v>
      </c>
      <c r="J14" s="300"/>
      <c r="K14" s="205"/>
      <c r="L14" s="205"/>
      <c r="M14" s="205"/>
      <c r="N14" s="212"/>
    </row>
    <row r="15" spans="1:19">
      <c r="A15" s="439">
        <v>0.58680555555555558</v>
      </c>
      <c r="B15" s="110">
        <f t="shared" si="0"/>
        <v>0.60416666666666674</v>
      </c>
      <c r="C15" s="440">
        <v>0.57430555555555551</v>
      </c>
      <c r="D15" s="111">
        <f t="shared" si="1"/>
        <v>0.59513888888888888</v>
      </c>
      <c r="E15" s="420"/>
      <c r="F15" s="406">
        <v>0.94097222222222221</v>
      </c>
      <c r="G15" s="110">
        <f t="shared" si="2"/>
        <v>0.95833333333333337</v>
      </c>
      <c r="H15" s="418">
        <v>0.89236111111111116</v>
      </c>
      <c r="I15" s="111">
        <f t="shared" si="5"/>
        <v>0.91319444444444453</v>
      </c>
      <c r="J15" s="419"/>
      <c r="K15" s="292"/>
      <c r="L15" s="292"/>
      <c r="M15" s="292"/>
      <c r="N15" s="293"/>
    </row>
    <row r="16" spans="1:19">
      <c r="A16" s="439">
        <v>0.62291666666666667</v>
      </c>
      <c r="B16" s="110">
        <f t="shared" si="0"/>
        <v>0.64027777777777783</v>
      </c>
      <c r="C16" s="440">
        <v>0.59930555555555554</v>
      </c>
      <c r="D16" s="111">
        <f t="shared" si="1"/>
        <v>0.62013888888888891</v>
      </c>
      <c r="E16" s="420"/>
      <c r="F16" s="406"/>
      <c r="G16" s="411"/>
      <c r="H16" s="418"/>
      <c r="I16" s="413"/>
      <c r="J16" s="419"/>
      <c r="K16" s="292"/>
      <c r="L16" s="292"/>
      <c r="M16" s="292"/>
      <c r="N16" s="293"/>
    </row>
    <row r="17" spans="1:14">
      <c r="A17" s="439">
        <v>0.64861111111111103</v>
      </c>
      <c r="B17" s="110">
        <f t="shared" si="0"/>
        <v>0.66597222222222219</v>
      </c>
      <c r="C17" s="440">
        <v>0.63541666666666663</v>
      </c>
      <c r="D17" s="111">
        <f t="shared" si="1"/>
        <v>0.65625</v>
      </c>
      <c r="E17" s="420"/>
      <c r="F17" s="406"/>
      <c r="G17" s="411"/>
      <c r="H17" s="418"/>
      <c r="I17" s="413"/>
      <c r="J17" s="419"/>
      <c r="K17" s="292"/>
      <c r="L17" s="292"/>
      <c r="M17" s="292"/>
      <c r="N17" s="293"/>
    </row>
    <row r="18" spans="1:14">
      <c r="A18" s="439">
        <v>0.68402777777777779</v>
      </c>
      <c r="B18" s="110">
        <f t="shared" si="0"/>
        <v>0.70138888888888895</v>
      </c>
      <c r="C18" s="440">
        <v>0.67222222222222217</v>
      </c>
      <c r="D18" s="111">
        <f t="shared" si="1"/>
        <v>0.69305555555555554</v>
      </c>
      <c r="E18" s="420"/>
      <c r="F18" s="406"/>
      <c r="G18" s="411"/>
      <c r="H18" s="418"/>
      <c r="I18" s="413"/>
      <c r="J18" s="419"/>
      <c r="K18" s="292"/>
      <c r="L18" s="292"/>
      <c r="M18" s="292"/>
      <c r="N18" s="293"/>
    </row>
    <row r="19" spans="1:14">
      <c r="A19" s="439">
        <v>0.72083333333333333</v>
      </c>
      <c r="B19" s="110">
        <f t="shared" si="0"/>
        <v>0.73819444444444449</v>
      </c>
      <c r="C19" s="440">
        <v>0.69791666666666663</v>
      </c>
      <c r="D19" s="111">
        <f t="shared" si="1"/>
        <v>0.71875</v>
      </c>
      <c r="E19" s="420"/>
      <c r="F19" s="406"/>
      <c r="G19" s="411"/>
      <c r="H19" s="418"/>
      <c r="I19" s="413"/>
      <c r="J19" s="419"/>
      <c r="K19" s="292"/>
      <c r="L19" s="292"/>
      <c r="M19" s="292"/>
      <c r="N19" s="293"/>
    </row>
    <row r="20" spans="1:14">
      <c r="A20" s="439">
        <v>0.76249999999999996</v>
      </c>
      <c r="B20" s="110">
        <f t="shared" si="0"/>
        <v>0.77986111111111112</v>
      </c>
      <c r="C20" s="440">
        <v>0.73263888888888884</v>
      </c>
      <c r="D20" s="111">
        <f t="shared" si="1"/>
        <v>0.75347222222222221</v>
      </c>
      <c r="E20" s="420"/>
      <c r="F20" s="406"/>
      <c r="G20" s="411"/>
      <c r="H20" s="418"/>
      <c r="I20" s="413"/>
      <c r="J20" s="419"/>
      <c r="K20" s="292"/>
      <c r="L20" s="292"/>
      <c r="M20" s="292"/>
      <c r="N20" s="293"/>
    </row>
    <row r="21" spans="1:14">
      <c r="A21" s="439">
        <v>0.81111111111111112</v>
      </c>
      <c r="B21" s="110">
        <f t="shared" si="0"/>
        <v>0.82847222222222228</v>
      </c>
      <c r="C21" s="440">
        <v>0.76944444444444438</v>
      </c>
      <c r="D21" s="111">
        <f t="shared" si="1"/>
        <v>0.79027777777777775</v>
      </c>
      <c r="E21" s="420"/>
      <c r="F21" s="406"/>
      <c r="G21" s="411"/>
      <c r="H21" s="418"/>
      <c r="I21" s="413"/>
      <c r="J21" s="419"/>
      <c r="K21" s="292"/>
      <c r="L21" s="292"/>
      <c r="M21" s="292"/>
      <c r="N21" s="293"/>
    </row>
    <row r="22" spans="1:14">
      <c r="A22" s="439">
        <v>0.8666666666666667</v>
      </c>
      <c r="B22" s="110">
        <f t="shared" si="0"/>
        <v>0.88402777777777786</v>
      </c>
      <c r="C22" s="440">
        <v>0.81111111111111112</v>
      </c>
      <c r="D22" s="111">
        <f t="shared" si="1"/>
        <v>0.83194444444444449</v>
      </c>
      <c r="E22" s="420"/>
      <c r="F22" s="406"/>
      <c r="G22" s="411"/>
      <c r="H22" s="418"/>
      <c r="I22" s="413"/>
      <c r="J22" s="419"/>
      <c r="K22" s="292"/>
      <c r="L22" s="292"/>
      <c r="M22" s="292"/>
      <c r="N22" s="293"/>
    </row>
    <row r="23" spans="1:14">
      <c r="A23" s="439">
        <v>0.90972222222222221</v>
      </c>
      <c r="B23" s="110">
        <f t="shared" si="0"/>
        <v>0.92708333333333337</v>
      </c>
      <c r="C23" s="440">
        <v>0.86111111111111116</v>
      </c>
      <c r="D23" s="111">
        <f t="shared" si="1"/>
        <v>0.88194444444444453</v>
      </c>
      <c r="E23" s="420"/>
      <c r="F23" s="406"/>
      <c r="G23" s="411"/>
      <c r="H23" s="418"/>
      <c r="I23" s="413"/>
      <c r="J23" s="419"/>
      <c r="K23" s="292"/>
      <c r="L23" s="292"/>
      <c r="M23" s="292"/>
      <c r="N23" s="293"/>
    </row>
    <row r="24" spans="1:14">
      <c r="A24" s="439">
        <v>0.95833333333333337</v>
      </c>
      <c r="B24" s="110">
        <f t="shared" si="0"/>
        <v>0.97569444444444453</v>
      </c>
      <c r="C24" s="440">
        <v>0.90972222222222221</v>
      </c>
      <c r="D24" s="111">
        <f t="shared" si="1"/>
        <v>0.93055555555555558</v>
      </c>
      <c r="E24" s="420"/>
      <c r="F24" s="406"/>
      <c r="G24" s="411"/>
      <c r="H24" s="418"/>
      <c r="I24" s="413"/>
      <c r="J24" s="419"/>
      <c r="K24" s="292"/>
      <c r="L24" s="292"/>
      <c r="M24" s="292"/>
      <c r="N24" s="293"/>
    </row>
    <row r="25" spans="1:14">
      <c r="A25" s="439"/>
      <c r="B25" s="110"/>
      <c r="C25" s="440">
        <v>0.95833333333333337</v>
      </c>
      <c r="D25" s="111">
        <f t="shared" si="1"/>
        <v>0.97916666666666674</v>
      </c>
      <c r="E25" s="420"/>
      <c r="F25" s="406"/>
      <c r="G25" s="411"/>
      <c r="H25" s="418"/>
      <c r="I25" s="413"/>
      <c r="J25" s="419"/>
      <c r="K25" s="292"/>
      <c r="L25" s="292"/>
      <c r="M25" s="292"/>
      <c r="N25" s="293"/>
    </row>
    <row r="26" spans="1:14">
      <c r="A26" s="445"/>
      <c r="B26" s="445"/>
      <c r="C26" s="445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</row>
  </sheetData>
  <sortState xmlns:xlrd2="http://schemas.microsoft.com/office/spreadsheetml/2017/richdata2" ref="C6:C17">
    <sortCondition ref="C6:C17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:A8">
    <cfRule type="cellIs" dxfId="929" priority="191" stopIfTrue="1" operator="equal">
      <formula>"interv"</formula>
    </cfRule>
    <cfRule type="cellIs" dxfId="928" priority="192" stopIfTrue="1" operator="equal">
      <formula>"reco"</formula>
    </cfRule>
  </conditionalFormatting>
  <conditionalFormatting sqref="A8">
    <cfRule type="cellIs" dxfId="927" priority="189" stopIfTrue="1" operator="equal">
      <formula>"interv"</formula>
    </cfRule>
    <cfRule type="cellIs" dxfId="926" priority="190" stopIfTrue="1" operator="equal">
      <formula>"reco"</formula>
    </cfRule>
  </conditionalFormatting>
  <conditionalFormatting sqref="A8:A10">
    <cfRule type="cellIs" dxfId="925" priority="146" stopIfTrue="1" operator="equal">
      <formula>"reco"</formula>
    </cfRule>
    <cfRule type="cellIs" dxfId="924" priority="145" stopIfTrue="1" operator="equal">
      <formula>"interv"</formula>
    </cfRule>
  </conditionalFormatting>
  <conditionalFormatting sqref="A9">
    <cfRule type="cellIs" dxfId="923" priority="197" operator="equal">
      <formula>"interv"</formula>
    </cfRule>
    <cfRule type="cellIs" dxfId="922" priority="195" operator="equal">
      <formula>"interv"</formula>
    </cfRule>
    <cfRule type="cellIs" dxfId="921" priority="194" operator="equal">
      <formula>"reco"</formula>
    </cfRule>
    <cfRule type="cellIs" dxfId="920" priority="198" operator="equal">
      <formula>"reco"</formula>
    </cfRule>
    <cfRule type="cellIs" dxfId="919" priority="193" operator="equal">
      <formula>"interv"</formula>
    </cfRule>
  </conditionalFormatting>
  <conditionalFormatting sqref="A10:A11">
    <cfRule type="cellIs" dxfId="918" priority="141" stopIfTrue="1" operator="equal">
      <formula>"interv"</formula>
    </cfRule>
    <cfRule type="cellIs" dxfId="917" priority="142" stopIfTrue="1" operator="equal">
      <formula>"reco"</formula>
    </cfRule>
  </conditionalFormatting>
  <conditionalFormatting sqref="A11">
    <cfRule type="cellIs" dxfId="916" priority="140" stopIfTrue="1" operator="equal">
      <formula>"reco"</formula>
    </cfRule>
    <cfRule type="cellIs" dxfId="915" priority="139" stopIfTrue="1" operator="equal">
      <formula>"interv"</formula>
    </cfRule>
  </conditionalFormatting>
  <conditionalFormatting sqref="A11:A12">
    <cfRule type="cellIs" dxfId="914" priority="135" stopIfTrue="1" operator="equal">
      <formula>"interv"</formula>
    </cfRule>
    <cfRule type="cellIs" dxfId="913" priority="136" stopIfTrue="1" operator="equal">
      <formula>"reco"</formula>
    </cfRule>
  </conditionalFormatting>
  <conditionalFormatting sqref="A12">
    <cfRule type="cellIs" dxfId="912" priority="131" stopIfTrue="1" operator="equal">
      <formula>"interv"</formula>
    </cfRule>
    <cfRule type="cellIs" dxfId="911" priority="126" stopIfTrue="1" operator="equal">
      <formula>"reco"</formula>
    </cfRule>
    <cfRule type="cellIs" dxfId="910" priority="125" stopIfTrue="1" operator="equal">
      <formula>"interv"</formula>
    </cfRule>
    <cfRule type="cellIs" dxfId="909" priority="128" operator="equal">
      <formula>"reco"</formula>
    </cfRule>
    <cfRule type="cellIs" dxfId="908" priority="129" operator="equal">
      <formula>"interv"</formula>
    </cfRule>
    <cfRule type="cellIs" dxfId="907" priority="132" stopIfTrue="1" operator="equal">
      <formula>"reco"</formula>
    </cfRule>
    <cfRule type="cellIs" dxfId="906" priority="133" stopIfTrue="1" operator="equal">
      <formula>"interv"</formula>
    </cfRule>
    <cfRule type="cellIs" dxfId="905" priority="134" stopIfTrue="1" operator="equal">
      <formula>"reco"</formula>
    </cfRule>
    <cfRule type="cellIs" dxfId="904" priority="127" operator="equal">
      <formula>"interv"</formula>
    </cfRule>
  </conditionalFormatting>
  <conditionalFormatting sqref="A12:A14">
    <cfRule type="cellIs" dxfId="903" priority="94" stopIfTrue="1" operator="equal">
      <formula>"reco"</formula>
    </cfRule>
    <cfRule type="cellIs" dxfId="902" priority="93" stopIfTrue="1" operator="equal">
      <formula>"interv"</formula>
    </cfRule>
  </conditionalFormatting>
  <conditionalFormatting sqref="A14:A25">
    <cfRule type="cellIs" dxfId="901" priority="2" stopIfTrue="1" operator="equal">
      <formula>"reco"</formula>
    </cfRule>
    <cfRule type="cellIs" dxfId="900" priority="1" stopIfTrue="1" operator="equal">
      <formula>"interv"</formula>
    </cfRule>
  </conditionalFormatting>
  <conditionalFormatting sqref="A15">
    <cfRule type="cellIs" dxfId="899" priority="97" operator="equal">
      <formula>"interv"</formula>
    </cfRule>
    <cfRule type="cellIs" dxfId="898" priority="96" operator="equal">
      <formula>"reco"</formula>
    </cfRule>
    <cfRule type="cellIs" dxfId="897" priority="100" operator="equal">
      <formula>"reco"</formula>
    </cfRule>
    <cfRule type="cellIs" dxfId="896" priority="99" operator="equal">
      <formula>"interv"</formula>
    </cfRule>
    <cfRule type="cellIs" dxfId="895" priority="95" operator="equal">
      <formula>"interv"</formula>
    </cfRule>
  </conditionalFormatting>
  <conditionalFormatting sqref="C6:C7">
    <cfRule type="cellIs" dxfId="894" priority="181" stopIfTrue="1" operator="equal">
      <formula>"interv"</formula>
    </cfRule>
    <cfRule type="cellIs" dxfId="893" priority="182" stopIfTrue="1" operator="equal">
      <formula>"reco"</formula>
    </cfRule>
  </conditionalFormatting>
  <conditionalFormatting sqref="C7">
    <cfRule type="cellIs" dxfId="892" priority="179" stopIfTrue="1" operator="equal">
      <formula>"interv"</formula>
    </cfRule>
    <cfRule type="cellIs" dxfId="891" priority="180" stopIfTrue="1" operator="equal">
      <formula>"reco"</formula>
    </cfRule>
  </conditionalFormatting>
  <conditionalFormatting sqref="C7:C9">
    <cfRule type="cellIs" dxfId="890" priority="122" stopIfTrue="1" operator="equal">
      <formula>"reco"</formula>
    </cfRule>
    <cfRule type="cellIs" dxfId="889" priority="121" stopIfTrue="1" operator="equal">
      <formula>"interv"</formula>
    </cfRule>
  </conditionalFormatting>
  <conditionalFormatting sqref="C8">
    <cfRule type="cellIs" dxfId="888" priority="149" operator="equal">
      <formula>"interv"</formula>
    </cfRule>
    <cfRule type="cellIs" dxfId="887" priority="150" operator="equal">
      <formula>"reco"</formula>
    </cfRule>
    <cfRule type="cellIs" dxfId="886" priority="151" operator="equal">
      <formula>"interv"</formula>
    </cfRule>
    <cfRule type="cellIs" dxfId="885" priority="154" operator="equal">
      <formula>"reco"</formula>
    </cfRule>
    <cfRule type="cellIs" dxfId="884" priority="153" operator="equal">
      <formula>"interv"</formula>
    </cfRule>
  </conditionalFormatting>
  <conditionalFormatting sqref="C9">
    <cfRule type="cellIs" dxfId="883" priority="120" stopIfTrue="1" operator="equal">
      <formula>"reco"</formula>
    </cfRule>
    <cfRule type="cellIs" dxfId="882" priority="119" stopIfTrue="1" operator="equal">
      <formula>"interv"</formula>
    </cfRule>
  </conditionalFormatting>
  <conditionalFormatting sqref="C9:C11">
    <cfRule type="cellIs" dxfId="881" priority="116" stopIfTrue="1" operator="equal">
      <formula>"reco"</formula>
    </cfRule>
    <cfRule type="cellIs" dxfId="880" priority="115" stopIfTrue="1" operator="equal">
      <formula>"interv"</formula>
    </cfRule>
  </conditionalFormatting>
  <conditionalFormatting sqref="C11">
    <cfRule type="cellIs" dxfId="879" priority="109" operator="equal">
      <formula>"interv"</formula>
    </cfRule>
    <cfRule type="cellIs" dxfId="878" priority="110" operator="equal">
      <formula>"reco"</formula>
    </cfRule>
  </conditionalFormatting>
  <conditionalFormatting sqref="C11:C13">
    <cfRule type="cellIs" dxfId="877" priority="86" stopIfTrue="1" operator="equal">
      <formula>"reco"</formula>
    </cfRule>
    <cfRule type="cellIs" dxfId="876" priority="85" stopIfTrue="1" operator="equal">
      <formula>"interv"</formula>
    </cfRule>
  </conditionalFormatting>
  <conditionalFormatting sqref="C13">
    <cfRule type="cellIs" dxfId="875" priority="84" stopIfTrue="1" operator="equal">
      <formula>"reco"</formula>
    </cfRule>
    <cfRule type="cellIs" dxfId="874" priority="83" stopIfTrue="1" operator="equal">
      <formula>"interv"</formula>
    </cfRule>
  </conditionalFormatting>
  <conditionalFormatting sqref="C13:C14">
    <cfRule type="cellIs" dxfId="873" priority="54" stopIfTrue="1" operator="equal">
      <formula>"reco"</formula>
    </cfRule>
    <cfRule type="cellIs" dxfId="872" priority="53" stopIfTrue="1" operator="equal">
      <formula>"interv"</formula>
    </cfRule>
  </conditionalFormatting>
  <conditionalFormatting sqref="C14">
    <cfRule type="cellIs" dxfId="871" priority="50" stopIfTrue="1" operator="equal">
      <formula>"reco"</formula>
    </cfRule>
    <cfRule type="cellIs" dxfId="870" priority="49" stopIfTrue="1" operator="equal">
      <formula>"interv"</formula>
    </cfRule>
    <cfRule type="cellIs" dxfId="869" priority="51" stopIfTrue="1" operator="equal">
      <formula>"interv"</formula>
    </cfRule>
    <cfRule type="cellIs" dxfId="868" priority="52" stopIfTrue="1" operator="equal">
      <formula>"reco"</formula>
    </cfRule>
  </conditionalFormatting>
  <conditionalFormatting sqref="C14:C15">
    <cfRule type="cellIs" dxfId="867" priority="45" stopIfTrue="1" operator="equal">
      <formula>"interv"</formula>
    </cfRule>
    <cfRule type="cellIs" dxfId="866" priority="46" stopIfTrue="1" operator="equal">
      <formula>"reco"</formula>
    </cfRule>
  </conditionalFormatting>
  <conditionalFormatting sqref="C15">
    <cfRule type="cellIs" dxfId="865" priority="55" operator="equal">
      <formula>"interv"</formula>
    </cfRule>
    <cfRule type="cellIs" dxfId="864" priority="56" operator="equal">
      <formula>"reco"</formula>
    </cfRule>
    <cfRule type="cellIs" dxfId="863" priority="44" stopIfTrue="1" operator="equal">
      <formula>"reco"</formula>
    </cfRule>
    <cfRule type="cellIs" dxfId="862" priority="43" stopIfTrue="1" operator="equal">
      <formula>"interv"</formula>
    </cfRule>
  </conditionalFormatting>
  <conditionalFormatting sqref="C15:C18">
    <cfRule type="cellIs" dxfId="861" priority="32" stopIfTrue="1" operator="equal">
      <formula>"reco"</formula>
    </cfRule>
    <cfRule type="cellIs" dxfId="860" priority="31" stopIfTrue="1" operator="equal">
      <formula>"interv"</formula>
    </cfRule>
  </conditionalFormatting>
  <conditionalFormatting sqref="C18">
    <cfRule type="cellIs" dxfId="859" priority="30" stopIfTrue="1" operator="equal">
      <formula>"reco"</formula>
    </cfRule>
    <cfRule type="cellIs" dxfId="858" priority="29" stopIfTrue="1" operator="equal">
      <formula>"interv"</formula>
    </cfRule>
    <cfRule type="cellIs" dxfId="857" priority="28" stopIfTrue="1" operator="equal">
      <formula>"reco"</formula>
    </cfRule>
    <cfRule type="cellIs" dxfId="856" priority="27" stopIfTrue="1" operator="equal">
      <formula>"interv"</formula>
    </cfRule>
  </conditionalFormatting>
  <conditionalFormatting sqref="C18:C25">
    <cfRule type="cellIs" dxfId="855" priority="4" stopIfTrue="1" operator="equal">
      <formula>"reco"</formula>
    </cfRule>
    <cfRule type="cellIs" dxfId="854" priority="3" stopIfTrue="1" operator="equal">
      <formula>"interv"</formula>
    </cfRule>
  </conditionalFormatting>
  <conditionalFormatting sqref="F6">
    <cfRule type="cellIs" dxfId="853" priority="275" stopIfTrue="1" operator="equal">
      <formula>"interv"</formula>
    </cfRule>
    <cfRule type="cellIs" dxfId="852" priority="276" stopIfTrue="1" operator="equal">
      <formula>"reco"</formula>
    </cfRule>
    <cfRule type="cellIs" dxfId="851" priority="277" stopIfTrue="1" operator="equal">
      <formula>"interv"</formula>
    </cfRule>
    <cfRule type="cellIs" dxfId="850" priority="278" stopIfTrue="1" operator="equal">
      <formula>"reco"</formula>
    </cfRule>
  </conditionalFormatting>
  <conditionalFormatting sqref="F6:F7">
    <cfRule type="cellIs" dxfId="849" priority="272" stopIfTrue="1" operator="equal">
      <formula>"reco"</formula>
    </cfRule>
  </conditionalFormatting>
  <conditionalFormatting sqref="F6:F8">
    <cfRule type="cellIs" dxfId="848" priority="269" stopIfTrue="1" operator="equal">
      <formula>"interv"</formula>
    </cfRule>
  </conditionalFormatting>
  <conditionalFormatting sqref="F7">
    <cfRule type="cellIs" dxfId="847" priority="270" stopIfTrue="1" operator="equal">
      <formula>"reco"</formula>
    </cfRule>
    <cfRule type="cellIs" dxfId="846" priority="271" stopIfTrue="1" operator="equal">
      <formula>"interv"</formula>
    </cfRule>
  </conditionalFormatting>
  <conditionalFormatting sqref="F8">
    <cfRule type="cellIs" dxfId="845" priority="265" stopIfTrue="1" operator="equal">
      <formula>"interv"</formula>
    </cfRule>
    <cfRule type="cellIs" dxfId="844" priority="266" stopIfTrue="1" operator="equal">
      <formula>"reco"</formula>
    </cfRule>
    <cfRule type="cellIs" dxfId="843" priority="267" stopIfTrue="1" operator="equal">
      <formula>"interv"</formula>
    </cfRule>
    <cfRule type="cellIs" dxfId="842" priority="268" stopIfTrue="1" operator="equal">
      <formula>"reco"</formula>
    </cfRule>
  </conditionalFormatting>
  <conditionalFormatting sqref="F8:F10">
    <cfRule type="cellIs" dxfId="841" priority="248" stopIfTrue="1" operator="equal">
      <formula>"reco"</formula>
    </cfRule>
  </conditionalFormatting>
  <conditionalFormatting sqref="F9">
    <cfRule type="cellIs" dxfId="840" priority="247" stopIfTrue="1" operator="equal">
      <formula>"interv"</formula>
    </cfRule>
    <cfRule type="cellIs" dxfId="839" priority="243" stopIfTrue="1" operator="equal">
      <formula>"interv"</formula>
    </cfRule>
    <cfRule type="cellIs" dxfId="838" priority="244" stopIfTrue="1" operator="equal">
      <formula>"reco"</formula>
    </cfRule>
    <cfRule type="cellIs" dxfId="837" priority="246" stopIfTrue="1" operator="equal">
      <formula>"reco"</formula>
    </cfRule>
  </conditionalFormatting>
  <conditionalFormatting sqref="F9:F10">
    <cfRule type="cellIs" dxfId="836" priority="245" stopIfTrue="1" operator="equal">
      <formula>"interv"</formula>
    </cfRule>
  </conditionalFormatting>
  <conditionalFormatting sqref="F10">
    <cfRule type="cellIs" dxfId="835" priority="249" stopIfTrue="1" operator="equal">
      <formula>"interv"</formula>
    </cfRule>
    <cfRule type="cellIs" dxfId="834" priority="250" stopIfTrue="1" operator="equal">
      <formula>"reco"</formula>
    </cfRule>
  </conditionalFormatting>
  <conditionalFormatting sqref="F11">
    <cfRule type="cellIs" dxfId="833" priority="241" stopIfTrue="1" operator="equal">
      <formula>"interv"</formula>
    </cfRule>
    <cfRule type="cellIs" dxfId="832" priority="242" stopIfTrue="1" operator="equal">
      <formula>"reco"</formula>
    </cfRule>
  </conditionalFormatting>
  <conditionalFormatting sqref="F11:F13">
    <cfRule type="cellIs" dxfId="831" priority="224" stopIfTrue="1" operator="equal">
      <formula>"reco"</formula>
    </cfRule>
  </conditionalFormatting>
  <conditionalFormatting sqref="F11:F25">
    <cfRule type="cellIs" dxfId="830" priority="217" stopIfTrue="1" operator="equal">
      <formula>"interv"</formula>
    </cfRule>
  </conditionalFormatting>
  <conditionalFormatting sqref="F12:F13">
    <cfRule type="cellIs" dxfId="829" priority="223" stopIfTrue="1" operator="equal">
      <formula>"interv"</formula>
    </cfRule>
  </conditionalFormatting>
  <conditionalFormatting sqref="F12:F25">
    <cfRule type="cellIs" dxfId="828" priority="220" stopIfTrue="1" operator="equal">
      <formula>"reco"</formula>
    </cfRule>
  </conditionalFormatting>
  <conditionalFormatting sqref="F14:F25">
    <cfRule type="cellIs" dxfId="827" priority="209" stopIfTrue="1" operator="equal">
      <formula>"interv"</formula>
    </cfRule>
    <cfRule type="cellIs" dxfId="826" priority="214" stopIfTrue="1" operator="equal">
      <formula>"reco"</formula>
    </cfRule>
    <cfRule type="cellIs" dxfId="825" priority="215" stopIfTrue="1" operator="equal">
      <formula>"interv"</formula>
    </cfRule>
    <cfRule type="cellIs" dxfId="824" priority="216" stopIfTrue="1" operator="equal">
      <formula>"reco"</formula>
    </cfRule>
    <cfRule type="cellIs" dxfId="823" priority="218" stopIfTrue="1" operator="equal">
      <formula>"reco"</formula>
    </cfRule>
    <cfRule type="cellIs" dxfId="822" priority="219" stopIfTrue="1" operator="equal">
      <formula>"interv"</formula>
    </cfRule>
  </conditionalFormatting>
  <conditionalFormatting sqref="H6">
    <cfRule type="cellIs" dxfId="821" priority="290" stopIfTrue="1" operator="equal">
      <formula>"reco"</formula>
    </cfRule>
    <cfRule type="cellIs" dxfId="820" priority="291" stopIfTrue="1" operator="equal">
      <formula>"interv"</formula>
    </cfRule>
    <cfRule type="cellIs" dxfId="819" priority="292" stopIfTrue="1" operator="equal">
      <formula>"reco"</formula>
    </cfRule>
    <cfRule type="cellIs" dxfId="818" priority="293" stopIfTrue="1" operator="equal">
      <formula>"interv"</formula>
    </cfRule>
  </conditionalFormatting>
  <conditionalFormatting sqref="H6:H7">
    <cfRule type="cellIs" dxfId="817" priority="294" stopIfTrue="1" operator="equal">
      <formula>"reco"</formula>
    </cfRule>
  </conditionalFormatting>
  <conditionalFormatting sqref="H6:H9">
    <cfRule type="cellIs" dxfId="816" priority="289" stopIfTrue="1" operator="equal">
      <formula>"interv"</formula>
    </cfRule>
  </conditionalFormatting>
  <conditionalFormatting sqref="H7">
    <cfRule type="cellIs" dxfId="815" priority="297" stopIfTrue="1" operator="equal">
      <formula>"interv"</formula>
    </cfRule>
    <cfRule type="cellIs" dxfId="814" priority="298" stopIfTrue="1" operator="equal">
      <formula>"reco"</formula>
    </cfRule>
    <cfRule type="cellIs" dxfId="813" priority="299" stopIfTrue="1" operator="equal">
      <formula>"interv"</formula>
    </cfRule>
    <cfRule type="cellIs" dxfId="812" priority="300" stopIfTrue="1" operator="equal">
      <formula>"reco"</formula>
    </cfRule>
    <cfRule type="cellIs" dxfId="811" priority="301" stopIfTrue="1" operator="equal">
      <formula>"interv"</formula>
    </cfRule>
    <cfRule type="cellIs" dxfId="810" priority="302" stopIfTrue="1" operator="equal">
      <formula>"reco"</formula>
    </cfRule>
  </conditionalFormatting>
  <conditionalFormatting sqref="H8">
    <cfRule type="cellIs" dxfId="809" priority="286" stopIfTrue="1" operator="equal">
      <formula>"reco"</formula>
    </cfRule>
    <cfRule type="cellIs" dxfId="808" priority="285" stopIfTrue="1" operator="equal">
      <formula>"interv"</formula>
    </cfRule>
    <cfRule type="cellIs" dxfId="807" priority="287" stopIfTrue="1" operator="equal">
      <formula>"interv"</formula>
    </cfRule>
    <cfRule type="cellIs" dxfId="806" priority="288" stopIfTrue="1" operator="equal">
      <formula>"reco"</formula>
    </cfRule>
  </conditionalFormatting>
  <conditionalFormatting sqref="H8:H9">
    <cfRule type="cellIs" dxfId="805" priority="283" stopIfTrue="1" operator="equal">
      <formula>"reco"</formula>
    </cfRule>
  </conditionalFormatting>
  <conditionalFormatting sqref="H9">
    <cfRule type="cellIs" dxfId="804" priority="282" stopIfTrue="1" operator="equal">
      <formula>"interv"</formula>
    </cfRule>
    <cfRule type="cellIs" dxfId="803" priority="281" stopIfTrue="1" operator="equal">
      <formula>"reco"</formula>
    </cfRule>
    <cfRule type="cellIs" dxfId="802" priority="280" stopIfTrue="1" operator="equal">
      <formula>"interv"</formula>
    </cfRule>
  </conditionalFormatting>
  <conditionalFormatting sqref="H9:H12">
    <cfRule type="cellIs" dxfId="801" priority="262" stopIfTrue="1" operator="equal">
      <formula>"reco"</formula>
    </cfRule>
  </conditionalFormatting>
  <conditionalFormatting sqref="H10">
    <cfRule type="cellIs" dxfId="800" priority="256" stopIfTrue="1" operator="equal">
      <formula>"reco"</formula>
    </cfRule>
    <cfRule type="cellIs" dxfId="799" priority="257" stopIfTrue="1" operator="equal">
      <formula>"interv"</formula>
    </cfRule>
    <cfRule type="cellIs" dxfId="798" priority="258" stopIfTrue="1" operator="equal">
      <formula>"reco"</formula>
    </cfRule>
    <cfRule type="cellIs" dxfId="797" priority="259" stopIfTrue="1" operator="equal">
      <formula>"interv"</formula>
    </cfRule>
    <cfRule type="cellIs" dxfId="796" priority="260" stopIfTrue="1" operator="equal">
      <formula>"reco"</formula>
    </cfRule>
    <cfRule type="cellIs" dxfId="795" priority="253" stopIfTrue="1" operator="equal">
      <formula>"interv"</formula>
    </cfRule>
    <cfRule type="cellIs" dxfId="794" priority="251" stopIfTrue="1" operator="equal">
      <formula>"interv"</formula>
    </cfRule>
    <cfRule type="cellIs" dxfId="793" priority="252" stopIfTrue="1" operator="equal">
      <formula>"reco"</formula>
    </cfRule>
    <cfRule type="cellIs" dxfId="792" priority="254" stopIfTrue="1" operator="equal">
      <formula>"reco"</formula>
    </cfRule>
    <cfRule type="cellIs" dxfId="791" priority="255" stopIfTrue="1" operator="equal">
      <formula>"interv"</formula>
    </cfRule>
  </conditionalFormatting>
  <conditionalFormatting sqref="H10:H12">
    <cfRule type="cellIs" dxfId="790" priority="261" stopIfTrue="1" operator="equal">
      <formula>"interv"</formula>
    </cfRule>
  </conditionalFormatting>
  <conditionalFormatting sqref="H13">
    <cfRule type="cellIs" dxfId="789" priority="232" stopIfTrue="1" operator="equal">
      <formula>"reco"</formula>
    </cfRule>
    <cfRule type="cellIs" dxfId="788" priority="231" stopIfTrue="1" operator="equal">
      <formula>"interv"</formula>
    </cfRule>
  </conditionalFormatting>
  <conditionalFormatting sqref="H14:H25">
    <cfRule type="cellIs" dxfId="787" priority="233" stopIfTrue="1" operator="equal">
      <formula>"interv"</formula>
    </cfRule>
    <cfRule type="cellIs" dxfId="786" priority="237" stopIfTrue="1" operator="equal">
      <formula>"interv"</formula>
    </cfRule>
    <cfRule type="cellIs" dxfId="785" priority="238" stopIfTrue="1" operator="equal">
      <formula>"reco"</formula>
    </cfRule>
    <cfRule type="cellIs" dxfId="784" priority="234" stopIfTrue="1" operator="equal">
      <formula>"reco"</formula>
    </cfRule>
    <cfRule type="cellIs" dxfId="783" priority="235" stopIfTrue="1" operator="equal">
      <formula>"interv"</formula>
    </cfRule>
    <cfRule type="cellIs" dxfId="782" priority="236" stopIfTrue="1" operator="equal">
      <formula>"reco"</formula>
    </cfRule>
  </conditionalFormatting>
  <conditionalFormatting sqref="K6">
    <cfRule type="cellIs" dxfId="781" priority="409" stopIfTrue="1" operator="equal">
      <formula>"interv"</formula>
    </cfRule>
  </conditionalFormatting>
  <conditionalFormatting sqref="K6:K9">
    <cfRule type="cellIs" dxfId="780" priority="410" stopIfTrue="1" operator="equal">
      <formula>"reco"</formula>
    </cfRule>
  </conditionalFormatting>
  <conditionalFormatting sqref="K7:K12">
    <cfRule type="cellIs" dxfId="779" priority="403" stopIfTrue="1" operator="equal">
      <formula>"interv"</formula>
    </cfRule>
  </conditionalFormatting>
  <conditionalFormatting sqref="K10:K12">
    <cfRule type="cellIs" dxfId="778" priority="404" stopIfTrue="1" operator="equal">
      <formula>"reco"</formula>
    </cfRule>
  </conditionalFormatting>
  <conditionalFormatting sqref="M6">
    <cfRule type="cellIs" dxfId="777" priority="406" stopIfTrue="1" operator="equal">
      <formula>"interv"</formula>
    </cfRule>
  </conditionalFormatting>
  <conditionalFormatting sqref="M6:M9">
    <cfRule type="cellIs" dxfId="776" priority="407" stopIfTrue="1" operator="equal">
      <formula>"reco"</formula>
    </cfRule>
  </conditionalFormatting>
  <conditionalFormatting sqref="M7:M11">
    <cfRule type="cellIs" dxfId="775" priority="401" stopIfTrue="1" operator="equal">
      <formula>"interv"</formula>
    </cfRule>
  </conditionalFormatting>
  <conditionalFormatting sqref="M10:M11">
    <cfRule type="cellIs" dxfId="774" priority="402" stopIfTrue="1" operator="equal">
      <formula>"reco"</formula>
    </cfRule>
  </conditionalFormatting>
  <pageMargins left="0.85138888888888897" right="0.51180555555555496" top="0.78749999999999998" bottom="0.78749999999999998" header="0.51180555555555496" footer="0.51180555555555496"/>
  <pageSetup paperSize="9" scale="84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0"/>
  </sheetPr>
  <dimension ref="A1:O58"/>
  <sheetViews>
    <sheetView view="pageBreakPreview" zoomScaleNormal="110" zoomScaleSheetLayoutView="100" workbookViewId="0">
      <selection sqref="A1:N1"/>
    </sheetView>
  </sheetViews>
  <sheetFormatPr defaultColWidth="9.109375" defaultRowHeight="14.4"/>
  <cols>
    <col min="1" max="1" width="8" customWidth="1"/>
    <col min="2" max="1023" width="8.6640625" customWidth="1"/>
  </cols>
  <sheetData>
    <row r="1" spans="1:15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5" ht="13.95" customHeight="1" thickBot="1">
      <c r="A2" s="146" t="s">
        <v>1</v>
      </c>
      <c r="B2" s="505" t="s">
        <v>33</v>
      </c>
      <c r="C2" s="505"/>
      <c r="D2" s="505"/>
      <c r="E2" s="506" t="s">
        <v>3</v>
      </c>
      <c r="F2" s="506"/>
      <c r="G2" s="506" t="s">
        <v>34</v>
      </c>
      <c r="H2" s="506"/>
      <c r="I2" s="214"/>
      <c r="J2" s="508" t="s">
        <v>35</v>
      </c>
      <c r="K2" s="508"/>
      <c r="L2" s="509"/>
    </row>
    <row r="3" spans="1:15" ht="15.6">
      <c r="A3" s="502" t="s">
        <v>7</v>
      </c>
      <c r="B3" s="503"/>
      <c r="C3" s="503"/>
      <c r="D3" s="504"/>
      <c r="E3" s="502" t="s">
        <v>8</v>
      </c>
      <c r="F3" s="503"/>
      <c r="G3" s="503"/>
      <c r="H3" s="504"/>
      <c r="I3" s="502" t="s">
        <v>9</v>
      </c>
      <c r="J3" s="503"/>
      <c r="K3" s="503"/>
      <c r="L3" s="504"/>
      <c r="N3" s="14">
        <v>1.0416666666666701E-2</v>
      </c>
    </row>
    <row r="4" spans="1:15" ht="40.799999999999997">
      <c r="A4" s="49" t="s">
        <v>34</v>
      </c>
      <c r="B4" s="17" t="s">
        <v>36</v>
      </c>
      <c r="C4" s="5" t="s">
        <v>35</v>
      </c>
      <c r="D4" s="125" t="s">
        <v>37</v>
      </c>
      <c r="E4" s="49" t="s">
        <v>34</v>
      </c>
      <c r="F4" s="17" t="s">
        <v>36</v>
      </c>
      <c r="G4" s="17" t="s">
        <v>35</v>
      </c>
      <c r="H4" s="125" t="s">
        <v>37</v>
      </c>
      <c r="I4" s="49" t="s">
        <v>34</v>
      </c>
      <c r="J4" s="17" t="s">
        <v>36</v>
      </c>
      <c r="K4" s="17" t="s">
        <v>35</v>
      </c>
      <c r="L4" s="128" t="s">
        <v>37</v>
      </c>
    </row>
    <row r="5" spans="1:15" ht="24">
      <c r="A5" s="108" t="s">
        <v>12</v>
      </c>
      <c r="B5" s="10" t="s">
        <v>13</v>
      </c>
      <c r="C5" s="9" t="s">
        <v>12</v>
      </c>
      <c r="D5" s="109" t="s">
        <v>13</v>
      </c>
      <c r="E5" s="118" t="s">
        <v>12</v>
      </c>
      <c r="F5" s="20" t="s">
        <v>13</v>
      </c>
      <c r="G5" s="19" t="s">
        <v>12</v>
      </c>
      <c r="H5" s="119" t="s">
        <v>13</v>
      </c>
      <c r="I5" s="108" t="s">
        <v>12</v>
      </c>
      <c r="J5" s="10" t="s">
        <v>13</v>
      </c>
      <c r="K5" s="9" t="s">
        <v>12</v>
      </c>
      <c r="L5" s="109" t="s">
        <v>13</v>
      </c>
    </row>
    <row r="6" spans="1:15" ht="14.4" customHeight="1">
      <c r="A6" s="424">
        <v>0.21527777777777779</v>
      </c>
      <c r="B6" s="249">
        <f t="shared" ref="B6:B47" si="0">A6+$N$3</f>
        <v>0.2256944444444445</v>
      </c>
      <c r="C6" s="425">
        <v>0.21527777777777779</v>
      </c>
      <c r="D6" s="250">
        <f t="shared" ref="D6:D46" si="1">C6+$N$6</f>
        <v>0.2361111111111111</v>
      </c>
      <c r="E6" s="369">
        <v>0.21180555555555555</v>
      </c>
      <c r="F6" s="133">
        <f t="shared" ref="F6:F31" si="2">E6+$N$3</f>
        <v>0.22222222222222227</v>
      </c>
      <c r="G6" s="369">
        <v>0.20833333333333334</v>
      </c>
      <c r="H6" s="133">
        <f t="shared" ref="H6:H30" si="3">G6+$N$6</f>
        <v>0.22916666666666663</v>
      </c>
      <c r="I6" s="126">
        <v>0.21180555555555555</v>
      </c>
      <c r="J6" s="23">
        <f t="shared" ref="J6:J23" si="4">I6+$N$6</f>
        <v>0.23263888888888884</v>
      </c>
      <c r="K6" s="124">
        <v>0.21180555555555555</v>
      </c>
      <c r="L6" s="127">
        <f t="shared" ref="L6:L23" si="5">K6+$N$6</f>
        <v>0.23263888888888884</v>
      </c>
      <c r="N6" s="14">
        <v>2.0833333333333301E-2</v>
      </c>
    </row>
    <row r="7" spans="1:15" ht="15" customHeight="1">
      <c r="A7" s="424">
        <v>0.22916666666666666</v>
      </c>
      <c r="B7" s="249">
        <f t="shared" si="0"/>
        <v>0.23958333333333337</v>
      </c>
      <c r="C7" s="426">
        <v>0.22222222222222221</v>
      </c>
      <c r="D7" s="250">
        <f t="shared" si="1"/>
        <v>0.24305555555555552</v>
      </c>
      <c r="E7" s="369">
        <v>0.2277777777777778</v>
      </c>
      <c r="F7" s="133">
        <f t="shared" si="2"/>
        <v>0.23819444444444451</v>
      </c>
      <c r="G7" s="369">
        <v>0.22916666666666666</v>
      </c>
      <c r="H7" s="133">
        <f t="shared" si="3"/>
        <v>0.24999999999999994</v>
      </c>
      <c r="I7" s="126">
        <v>0.25</v>
      </c>
      <c r="J7" s="23">
        <f t="shared" si="4"/>
        <v>0.27083333333333331</v>
      </c>
      <c r="K7" s="124">
        <v>0.25</v>
      </c>
      <c r="L7" s="127">
        <f t="shared" si="5"/>
        <v>0.27083333333333331</v>
      </c>
      <c r="M7" s="14"/>
      <c r="N7" s="14"/>
      <c r="O7" s="22"/>
    </row>
    <row r="8" spans="1:15" ht="15" customHeight="1">
      <c r="A8" s="427">
        <v>0.24513888888888888</v>
      </c>
      <c r="B8" s="249">
        <f t="shared" si="0"/>
        <v>0.25555555555555559</v>
      </c>
      <c r="C8" s="425">
        <v>0.23263888888888887</v>
      </c>
      <c r="D8" s="250">
        <f t="shared" si="1"/>
        <v>0.25347222222222215</v>
      </c>
      <c r="E8" s="369">
        <v>0.24722222222222223</v>
      </c>
      <c r="F8" s="133">
        <f t="shared" si="2"/>
        <v>0.25763888888888892</v>
      </c>
      <c r="G8" s="369">
        <v>0.24652777777777779</v>
      </c>
      <c r="H8" s="133">
        <f t="shared" si="3"/>
        <v>0.2673611111111111</v>
      </c>
      <c r="I8" s="126">
        <v>0.28819444444444448</v>
      </c>
      <c r="J8" s="23">
        <f t="shared" si="4"/>
        <v>0.30902777777777779</v>
      </c>
      <c r="K8" s="124">
        <v>0.28819444444444448</v>
      </c>
      <c r="L8" s="127">
        <f t="shared" si="5"/>
        <v>0.30902777777777779</v>
      </c>
      <c r="M8" s="14"/>
      <c r="N8" s="14"/>
      <c r="O8" s="22"/>
    </row>
    <row r="9" spans="1:15" ht="15" customHeight="1">
      <c r="A9" s="424">
        <v>0.25694444444444448</v>
      </c>
      <c r="B9" s="249">
        <f t="shared" si="0"/>
        <v>0.26736111111111116</v>
      </c>
      <c r="C9" s="426">
        <v>0.25</v>
      </c>
      <c r="D9" s="250">
        <f t="shared" si="1"/>
        <v>0.27083333333333331</v>
      </c>
      <c r="E9" s="369">
        <v>0.26666666666666666</v>
      </c>
      <c r="F9" s="133">
        <f t="shared" si="2"/>
        <v>0.27708333333333335</v>
      </c>
      <c r="G9" s="369">
        <v>0.26597222222222222</v>
      </c>
      <c r="H9" s="133">
        <f t="shared" si="3"/>
        <v>0.28680555555555554</v>
      </c>
      <c r="I9" s="126">
        <v>0.3263888888888889</v>
      </c>
      <c r="J9" s="23">
        <f t="shared" si="4"/>
        <v>0.34722222222222221</v>
      </c>
      <c r="K9" s="124">
        <v>0.3263888888888889</v>
      </c>
      <c r="L9" s="127">
        <f t="shared" si="5"/>
        <v>0.34722222222222221</v>
      </c>
      <c r="M9" s="14"/>
      <c r="N9" s="14"/>
      <c r="O9" s="22"/>
    </row>
    <row r="10" spans="1:15" ht="15" customHeight="1">
      <c r="A10" s="424">
        <v>0.27083333333333331</v>
      </c>
      <c r="B10" s="249">
        <f t="shared" si="0"/>
        <v>0.28125</v>
      </c>
      <c r="C10" s="426">
        <v>0.2673611111111111</v>
      </c>
      <c r="D10" s="250">
        <f t="shared" si="1"/>
        <v>0.28819444444444442</v>
      </c>
      <c r="E10" s="369">
        <v>0.28611111111111109</v>
      </c>
      <c r="F10" s="133">
        <f t="shared" si="2"/>
        <v>0.29652777777777778</v>
      </c>
      <c r="G10" s="369">
        <v>0.28541666666666665</v>
      </c>
      <c r="H10" s="133">
        <f t="shared" si="3"/>
        <v>0.30624999999999997</v>
      </c>
      <c r="I10" s="126">
        <v>0.36458333333333331</v>
      </c>
      <c r="J10" s="23">
        <f t="shared" si="4"/>
        <v>0.38541666666666663</v>
      </c>
      <c r="K10" s="124">
        <v>0.36458333333333331</v>
      </c>
      <c r="L10" s="127">
        <f t="shared" si="5"/>
        <v>0.38541666666666663</v>
      </c>
      <c r="M10" s="14"/>
      <c r="N10" s="14"/>
      <c r="O10" s="22"/>
    </row>
    <row r="11" spans="1:15" ht="15" customHeight="1">
      <c r="A11" s="427">
        <v>0.28055555555555556</v>
      </c>
      <c r="B11" s="249">
        <f t="shared" si="0"/>
        <v>0.29097222222222224</v>
      </c>
      <c r="C11" s="425">
        <v>0.28541666666666665</v>
      </c>
      <c r="D11" s="250">
        <f t="shared" si="1"/>
        <v>0.30624999999999997</v>
      </c>
      <c r="E11" s="369">
        <v>0.30555555555555558</v>
      </c>
      <c r="F11" s="133">
        <f t="shared" si="2"/>
        <v>0.31597222222222227</v>
      </c>
      <c r="G11" s="369">
        <v>0.30486111111111114</v>
      </c>
      <c r="H11" s="133">
        <f t="shared" si="3"/>
        <v>0.32569444444444445</v>
      </c>
      <c r="I11" s="126">
        <v>0.40277777777777773</v>
      </c>
      <c r="J11" s="23">
        <f t="shared" si="4"/>
        <v>0.42361111111111105</v>
      </c>
      <c r="K11" s="124">
        <v>0.4513888888888889</v>
      </c>
      <c r="L11" s="127">
        <f t="shared" si="5"/>
        <v>0.47222222222222221</v>
      </c>
      <c r="M11" s="14"/>
      <c r="N11" s="14"/>
      <c r="O11" s="22"/>
    </row>
    <row r="12" spans="1:15" ht="15" customHeight="1">
      <c r="A12" s="424">
        <v>0.29166666666666663</v>
      </c>
      <c r="B12" s="249">
        <f t="shared" si="0"/>
        <v>0.30208333333333331</v>
      </c>
      <c r="C12" s="426">
        <v>0.29722222222222222</v>
      </c>
      <c r="D12" s="250">
        <f t="shared" si="1"/>
        <v>0.31805555555555554</v>
      </c>
      <c r="E12" s="369">
        <v>0.32500000000000001</v>
      </c>
      <c r="F12" s="133">
        <f t="shared" si="2"/>
        <v>0.3354166666666667</v>
      </c>
      <c r="G12" s="369">
        <v>0.32430555555555557</v>
      </c>
      <c r="H12" s="133">
        <f t="shared" si="3"/>
        <v>0.34513888888888888</v>
      </c>
      <c r="I12" s="126">
        <v>0.48958333333333331</v>
      </c>
      <c r="J12" s="23">
        <f t="shared" si="4"/>
        <v>0.51041666666666663</v>
      </c>
      <c r="K12" s="124">
        <v>0.48958333333333331</v>
      </c>
      <c r="L12" s="127">
        <f t="shared" si="5"/>
        <v>0.51041666666666663</v>
      </c>
      <c r="M12" s="14"/>
      <c r="N12" s="14"/>
      <c r="O12" s="22"/>
    </row>
    <row r="13" spans="1:15" ht="15" customHeight="1">
      <c r="A13" s="424">
        <v>0.30902777777777779</v>
      </c>
      <c r="B13" s="249">
        <f t="shared" si="0"/>
        <v>0.31944444444444448</v>
      </c>
      <c r="C13" s="426">
        <v>0.30902777777777779</v>
      </c>
      <c r="D13" s="250">
        <f t="shared" si="1"/>
        <v>0.3298611111111111</v>
      </c>
      <c r="E13" s="369">
        <v>0.34444444444444444</v>
      </c>
      <c r="F13" s="133">
        <f t="shared" si="2"/>
        <v>0.35486111111111113</v>
      </c>
      <c r="G13" s="369">
        <v>0.3520833333333333</v>
      </c>
      <c r="H13" s="133">
        <f t="shared" si="3"/>
        <v>0.37291666666666662</v>
      </c>
      <c r="I13" s="126">
        <v>0.52777777777777779</v>
      </c>
      <c r="J13" s="23">
        <f t="shared" si="4"/>
        <v>0.54861111111111105</v>
      </c>
      <c r="K13" s="124">
        <v>0.52777777777777779</v>
      </c>
      <c r="L13" s="127">
        <f t="shared" si="5"/>
        <v>0.54861111111111105</v>
      </c>
      <c r="M13" s="14"/>
      <c r="N13" s="14"/>
      <c r="O13" s="22"/>
    </row>
    <row r="14" spans="1:15" ht="15" customHeight="1">
      <c r="A14" s="427">
        <v>0.32569444444444445</v>
      </c>
      <c r="B14" s="249">
        <f t="shared" si="0"/>
        <v>0.33611111111111114</v>
      </c>
      <c r="C14" s="425">
        <v>0.32083333333333336</v>
      </c>
      <c r="D14" s="250">
        <f t="shared" si="1"/>
        <v>0.34166666666666667</v>
      </c>
      <c r="E14" s="369">
        <v>0.36249999999999999</v>
      </c>
      <c r="F14" s="133">
        <f t="shared" si="2"/>
        <v>0.37291666666666667</v>
      </c>
      <c r="G14" s="369">
        <v>0.37986111111111109</v>
      </c>
      <c r="H14" s="133">
        <f t="shared" si="3"/>
        <v>0.40069444444444441</v>
      </c>
      <c r="I14" s="126">
        <v>0.56597222222222221</v>
      </c>
      <c r="J14" s="23">
        <f t="shared" si="4"/>
        <v>0.58680555555555547</v>
      </c>
      <c r="K14" s="124">
        <v>0.56597222222222221</v>
      </c>
      <c r="L14" s="127">
        <f t="shared" si="5"/>
        <v>0.58680555555555547</v>
      </c>
      <c r="M14" s="14"/>
      <c r="N14" s="14"/>
      <c r="O14" s="22"/>
    </row>
    <row r="15" spans="1:15" ht="15" customHeight="1">
      <c r="A15" s="424">
        <v>0.33749999999999997</v>
      </c>
      <c r="B15" s="249">
        <f t="shared" si="0"/>
        <v>0.34791666666666665</v>
      </c>
      <c r="C15" s="426">
        <v>0.33819444444444446</v>
      </c>
      <c r="D15" s="250">
        <f t="shared" si="1"/>
        <v>0.35902777777777778</v>
      </c>
      <c r="E15" s="369">
        <v>0.39027777777777778</v>
      </c>
      <c r="F15" s="133">
        <f t="shared" si="2"/>
        <v>0.40069444444444446</v>
      </c>
      <c r="G15" s="369">
        <v>0.40763888888888888</v>
      </c>
      <c r="H15" s="133">
        <f t="shared" si="3"/>
        <v>0.4284722222222222</v>
      </c>
      <c r="I15" s="126">
        <v>0.60416666666666663</v>
      </c>
      <c r="J15" s="23">
        <f t="shared" si="4"/>
        <v>0.62499999999999989</v>
      </c>
      <c r="K15" s="124">
        <v>0.60416666666666663</v>
      </c>
      <c r="L15" s="127">
        <f t="shared" si="5"/>
        <v>0.62499999999999989</v>
      </c>
      <c r="M15" s="14"/>
      <c r="N15" s="14"/>
      <c r="O15" s="22"/>
    </row>
    <row r="16" spans="1:15" ht="15" customHeight="1">
      <c r="A16" s="424">
        <v>0.34930555555555554</v>
      </c>
      <c r="B16" s="249">
        <f t="shared" si="0"/>
        <v>0.35972222222222222</v>
      </c>
      <c r="C16" s="426">
        <v>0.3659722222222222</v>
      </c>
      <c r="D16" s="250">
        <f t="shared" si="1"/>
        <v>0.38680555555555551</v>
      </c>
      <c r="E16" s="369">
        <v>0.41805555555555557</v>
      </c>
      <c r="F16" s="133">
        <f t="shared" si="2"/>
        <v>0.42847222222222225</v>
      </c>
      <c r="G16" s="369">
        <v>0.44930555555555557</v>
      </c>
      <c r="H16" s="133">
        <f t="shared" si="3"/>
        <v>0.47013888888888888</v>
      </c>
      <c r="I16" s="126">
        <v>0.64236111111111105</v>
      </c>
      <c r="J16" s="23">
        <f t="shared" si="4"/>
        <v>0.66319444444444431</v>
      </c>
      <c r="K16" s="124">
        <v>0.64236111111111105</v>
      </c>
      <c r="L16" s="127">
        <f t="shared" si="5"/>
        <v>0.66319444444444431</v>
      </c>
      <c r="M16" s="14"/>
      <c r="N16" s="14"/>
      <c r="O16" s="22"/>
    </row>
    <row r="17" spans="1:15" ht="15" customHeight="1">
      <c r="A17" s="427">
        <v>0.3611111111111111</v>
      </c>
      <c r="B17" s="249">
        <f t="shared" si="0"/>
        <v>0.37152777777777779</v>
      </c>
      <c r="C17" s="426">
        <v>0.39374999999999999</v>
      </c>
      <c r="D17" s="250">
        <f t="shared" si="1"/>
        <v>0.4145833333333333</v>
      </c>
      <c r="E17" s="369">
        <v>0.44583333333333336</v>
      </c>
      <c r="F17" s="133">
        <f t="shared" si="2"/>
        <v>0.45625000000000004</v>
      </c>
      <c r="G17" s="369">
        <v>0.4770833333333333</v>
      </c>
      <c r="H17" s="133">
        <f t="shared" si="3"/>
        <v>0.49791666666666662</v>
      </c>
      <c r="I17" s="126">
        <v>0.68055555555555547</v>
      </c>
      <c r="J17" s="23">
        <f t="shared" si="4"/>
        <v>0.70138888888888873</v>
      </c>
      <c r="K17" s="124">
        <v>0.68055555555555547</v>
      </c>
      <c r="L17" s="127">
        <f t="shared" si="5"/>
        <v>0.70138888888888873</v>
      </c>
      <c r="M17" s="14"/>
      <c r="N17" s="14"/>
      <c r="O17" s="22"/>
    </row>
    <row r="18" spans="1:15" ht="15" customHeight="1">
      <c r="A18" s="424">
        <v>0.37847222222222221</v>
      </c>
      <c r="B18" s="249">
        <f t="shared" si="0"/>
        <v>0.3888888888888889</v>
      </c>
      <c r="C18" s="425">
        <v>0.4145833333333333</v>
      </c>
      <c r="D18" s="250">
        <f t="shared" si="1"/>
        <v>0.43541666666666662</v>
      </c>
      <c r="E18" s="369">
        <v>0.48749999999999999</v>
      </c>
      <c r="F18" s="133">
        <f t="shared" si="2"/>
        <v>0.49791666666666667</v>
      </c>
      <c r="G18" s="369">
        <v>0.50486111111111109</v>
      </c>
      <c r="H18" s="133">
        <f t="shared" si="3"/>
        <v>0.52569444444444435</v>
      </c>
      <c r="I18" s="126">
        <v>0.71875</v>
      </c>
      <c r="J18" s="23">
        <f t="shared" si="4"/>
        <v>0.73958333333333326</v>
      </c>
      <c r="K18" s="124">
        <v>0.71875</v>
      </c>
      <c r="L18" s="127">
        <f t="shared" si="5"/>
        <v>0.73958333333333326</v>
      </c>
      <c r="M18" s="14"/>
      <c r="N18" s="14"/>
      <c r="O18" s="22"/>
    </row>
    <row r="19" spans="1:15" ht="15" customHeight="1">
      <c r="A19" s="424">
        <v>0.40625</v>
      </c>
      <c r="B19" s="249">
        <f t="shared" si="0"/>
        <v>0.41666666666666669</v>
      </c>
      <c r="C19" s="426">
        <v>0.43194444444444446</v>
      </c>
      <c r="D19" s="250">
        <f t="shared" si="1"/>
        <v>0.45277777777777778</v>
      </c>
      <c r="E19" s="369">
        <v>0.51527777777777772</v>
      </c>
      <c r="F19" s="133">
        <f t="shared" si="2"/>
        <v>0.52569444444444446</v>
      </c>
      <c r="G19" s="369">
        <v>0.53263888888888888</v>
      </c>
      <c r="H19" s="133">
        <f t="shared" si="3"/>
        <v>0.55347222222222214</v>
      </c>
      <c r="I19" s="126">
        <v>0.75694444444444453</v>
      </c>
      <c r="J19" s="23">
        <f t="shared" si="4"/>
        <v>0.77777777777777779</v>
      </c>
      <c r="K19" s="124">
        <v>0.75694444444444453</v>
      </c>
      <c r="L19" s="127">
        <f t="shared" si="5"/>
        <v>0.77777777777777779</v>
      </c>
      <c r="M19" s="14"/>
      <c r="N19" s="14"/>
      <c r="O19" s="22"/>
    </row>
    <row r="20" spans="1:15" ht="14.4" customHeight="1">
      <c r="A20" s="424">
        <v>0.43402777777777773</v>
      </c>
      <c r="B20" s="249">
        <f t="shared" si="0"/>
        <v>0.44444444444444442</v>
      </c>
      <c r="C20" s="425">
        <v>0.45</v>
      </c>
      <c r="D20" s="250">
        <f t="shared" si="1"/>
        <v>0.47083333333333333</v>
      </c>
      <c r="E20" s="369">
        <v>0.54305555555555551</v>
      </c>
      <c r="F20" s="133">
        <f t="shared" si="2"/>
        <v>0.55347222222222225</v>
      </c>
      <c r="G20" s="369">
        <v>0.54513888888888895</v>
      </c>
      <c r="H20" s="133">
        <f t="shared" si="3"/>
        <v>0.56597222222222221</v>
      </c>
      <c r="I20" s="126">
        <v>0.79513888888888884</v>
      </c>
      <c r="J20" s="23">
        <f t="shared" si="4"/>
        <v>0.8159722222222221</v>
      </c>
      <c r="K20" s="163">
        <v>0.79513888888888884</v>
      </c>
      <c r="L20" s="127">
        <f t="shared" si="5"/>
        <v>0.8159722222222221</v>
      </c>
      <c r="M20" s="14"/>
      <c r="N20" s="14"/>
    </row>
    <row r="21" spans="1:15" ht="14.4" customHeight="1">
      <c r="A21" s="427">
        <v>0.4548611111111111</v>
      </c>
      <c r="B21" s="249">
        <f t="shared" si="0"/>
        <v>0.46527777777777779</v>
      </c>
      <c r="C21" s="426">
        <v>0.46736111111111106</v>
      </c>
      <c r="D21" s="250">
        <f t="shared" si="1"/>
        <v>0.48819444444444438</v>
      </c>
      <c r="E21" s="369">
        <v>0.56805555555555554</v>
      </c>
      <c r="F21" s="133">
        <f t="shared" si="2"/>
        <v>0.57847222222222228</v>
      </c>
      <c r="G21" s="369">
        <v>0.56597222222222221</v>
      </c>
      <c r="H21" s="133">
        <f t="shared" si="3"/>
        <v>0.58680555555555547</v>
      </c>
      <c r="I21" s="126">
        <v>0.83333333333333337</v>
      </c>
      <c r="J21" s="23">
        <f t="shared" si="4"/>
        <v>0.85416666666666663</v>
      </c>
      <c r="K21" s="124">
        <v>0.88194444444444453</v>
      </c>
      <c r="L21" s="127">
        <f t="shared" si="5"/>
        <v>0.90277777777777779</v>
      </c>
      <c r="M21" s="14"/>
      <c r="N21" s="14"/>
    </row>
    <row r="22" spans="1:15" ht="14.4" customHeight="1">
      <c r="A22" s="424">
        <v>0.47222222222222227</v>
      </c>
      <c r="B22" s="249">
        <f t="shared" si="0"/>
        <v>0.48263888888888895</v>
      </c>
      <c r="C22" s="426">
        <v>0.49374999999999997</v>
      </c>
      <c r="D22" s="250">
        <f t="shared" si="1"/>
        <v>0.51458333333333328</v>
      </c>
      <c r="E22" s="369">
        <v>0.57638888888888895</v>
      </c>
      <c r="F22" s="133">
        <f t="shared" si="2"/>
        <v>0.58680555555555569</v>
      </c>
      <c r="G22" s="369">
        <v>0.60763888888888895</v>
      </c>
      <c r="H22" s="133">
        <f t="shared" si="3"/>
        <v>0.62847222222222221</v>
      </c>
      <c r="I22" s="126">
        <v>0.92013888888888884</v>
      </c>
      <c r="J22" s="23">
        <f t="shared" si="4"/>
        <v>0.9409722222222221</v>
      </c>
      <c r="K22" s="124">
        <v>0.92013888888888884</v>
      </c>
      <c r="L22" s="127">
        <f t="shared" si="5"/>
        <v>0.9409722222222221</v>
      </c>
      <c r="M22" s="14"/>
      <c r="N22" s="14"/>
    </row>
    <row r="23" spans="1:15" ht="14.4" customHeight="1">
      <c r="A23" s="427">
        <v>0.48819444444444443</v>
      </c>
      <c r="B23" s="249">
        <f t="shared" si="0"/>
        <v>0.49861111111111112</v>
      </c>
      <c r="C23" s="425">
        <v>0.52083333333333337</v>
      </c>
      <c r="D23" s="250">
        <f t="shared" si="1"/>
        <v>0.54166666666666663</v>
      </c>
      <c r="E23" s="126">
        <v>0.60416666666666663</v>
      </c>
      <c r="F23" s="133">
        <f t="shared" si="2"/>
        <v>0.61458333333333337</v>
      </c>
      <c r="G23" s="124">
        <v>0.64236111111111105</v>
      </c>
      <c r="H23" s="133">
        <f t="shared" si="3"/>
        <v>0.66319444444444431</v>
      </c>
      <c r="I23" s="126">
        <v>0.95833333333333337</v>
      </c>
      <c r="J23" s="23">
        <f t="shared" si="4"/>
        <v>0.97916666666666663</v>
      </c>
      <c r="K23" s="124">
        <v>0.95833333333333337</v>
      </c>
      <c r="L23" s="127">
        <f t="shared" si="5"/>
        <v>0.97916666666666663</v>
      </c>
      <c r="M23" s="14"/>
      <c r="N23" s="14"/>
    </row>
    <row r="24" spans="1:15" ht="14.4" customHeight="1">
      <c r="A24" s="424">
        <v>0.50763888888888897</v>
      </c>
      <c r="B24" s="249">
        <f t="shared" si="0"/>
        <v>0.51805555555555571</v>
      </c>
      <c r="C24" s="426">
        <v>0.53472222222222221</v>
      </c>
      <c r="D24" s="250">
        <f t="shared" si="1"/>
        <v>0.55555555555555547</v>
      </c>
      <c r="E24" s="126">
        <v>0.64236111111111105</v>
      </c>
      <c r="F24" s="133">
        <f t="shared" si="2"/>
        <v>0.65277777777777779</v>
      </c>
      <c r="G24" s="124">
        <v>0.68055555555555547</v>
      </c>
      <c r="H24" s="133">
        <f t="shared" si="3"/>
        <v>0.70138888888888873</v>
      </c>
      <c r="I24" s="126"/>
      <c r="J24" s="23"/>
      <c r="K24" s="124"/>
      <c r="L24" s="127"/>
      <c r="M24" s="14"/>
      <c r="N24" s="14"/>
    </row>
    <row r="25" spans="1:15" ht="14.4" customHeight="1">
      <c r="A25" s="424">
        <v>0.53472222222222221</v>
      </c>
      <c r="B25" s="249">
        <f t="shared" si="0"/>
        <v>0.54513888888888895</v>
      </c>
      <c r="C25" s="425">
        <v>0.54861111111111105</v>
      </c>
      <c r="D25" s="250">
        <f t="shared" si="1"/>
        <v>0.56944444444444431</v>
      </c>
      <c r="E25" s="126">
        <v>0.68055555555555547</v>
      </c>
      <c r="F25" s="133">
        <f t="shared" si="2"/>
        <v>0.69097222222222221</v>
      </c>
      <c r="G25" s="124">
        <v>0.71875</v>
      </c>
      <c r="H25" s="133">
        <f t="shared" si="3"/>
        <v>0.73958333333333326</v>
      </c>
      <c r="I25" s="126"/>
      <c r="J25" s="23"/>
      <c r="K25" s="124"/>
      <c r="L25" s="127"/>
      <c r="M25" s="14"/>
      <c r="N25" s="14"/>
    </row>
    <row r="26" spans="1:15" ht="14.4" customHeight="1">
      <c r="A26" s="427">
        <v>0.56111111111111112</v>
      </c>
      <c r="B26" s="249">
        <f t="shared" si="0"/>
        <v>0.57152777777777786</v>
      </c>
      <c r="C26" s="426">
        <v>0.55902777777777779</v>
      </c>
      <c r="D26" s="250">
        <f t="shared" si="1"/>
        <v>0.57986111111111105</v>
      </c>
      <c r="E26" s="126">
        <v>0.71875</v>
      </c>
      <c r="F26" s="133">
        <f t="shared" si="2"/>
        <v>0.72916666666666674</v>
      </c>
      <c r="G26" s="124">
        <v>0.75694444444444453</v>
      </c>
      <c r="H26" s="133">
        <f t="shared" si="3"/>
        <v>0.77777777777777779</v>
      </c>
      <c r="I26" s="126"/>
      <c r="J26" s="23"/>
      <c r="K26" s="124"/>
      <c r="L26" s="127"/>
      <c r="M26" s="14"/>
      <c r="N26" s="14"/>
    </row>
    <row r="27" spans="1:15" ht="14.4" customHeight="1">
      <c r="A27" s="424">
        <v>0.57500000000000007</v>
      </c>
      <c r="B27" s="249">
        <f t="shared" si="0"/>
        <v>0.58541666666666681</v>
      </c>
      <c r="C27" s="426">
        <v>0.57986111111111105</v>
      </c>
      <c r="D27" s="250">
        <f t="shared" si="1"/>
        <v>0.60069444444444431</v>
      </c>
      <c r="E27" s="126">
        <v>0.75694444444444453</v>
      </c>
      <c r="F27" s="133">
        <f t="shared" si="2"/>
        <v>0.76736111111111127</v>
      </c>
      <c r="G27" s="163">
        <v>0.79513888888888884</v>
      </c>
      <c r="H27" s="133">
        <f t="shared" si="3"/>
        <v>0.8159722222222221</v>
      </c>
      <c r="I27" s="126"/>
      <c r="J27" s="23"/>
      <c r="K27" s="124"/>
      <c r="L27" s="127"/>
      <c r="M27" s="14"/>
      <c r="N27" s="14"/>
    </row>
    <row r="28" spans="1:15" ht="14.4" customHeight="1">
      <c r="A28" s="427">
        <v>0.58888888888888891</v>
      </c>
      <c r="B28" s="249">
        <f t="shared" si="0"/>
        <v>0.59930555555555565</v>
      </c>
      <c r="C28" s="425">
        <v>0.60138888888888886</v>
      </c>
      <c r="D28" s="250">
        <f t="shared" si="1"/>
        <v>0.62222222222222212</v>
      </c>
      <c r="E28" s="126">
        <v>0.79513888888888884</v>
      </c>
      <c r="F28" s="133">
        <f t="shared" si="2"/>
        <v>0.80555555555555558</v>
      </c>
      <c r="G28" s="124">
        <v>0.88541666666666663</v>
      </c>
      <c r="H28" s="133">
        <f t="shared" si="3"/>
        <v>0.90624999999999989</v>
      </c>
      <c r="I28" s="126"/>
      <c r="J28" s="23"/>
      <c r="K28" s="163"/>
      <c r="L28" s="127"/>
      <c r="M28" s="14"/>
      <c r="N28" s="14"/>
    </row>
    <row r="29" spans="1:15" ht="14.4" customHeight="1">
      <c r="A29" s="424">
        <v>0.60277777777777775</v>
      </c>
      <c r="B29" s="249">
        <f t="shared" si="0"/>
        <v>0.61319444444444449</v>
      </c>
      <c r="C29" s="426">
        <v>0.61527777777777781</v>
      </c>
      <c r="D29" s="250">
        <f t="shared" si="1"/>
        <v>0.63611111111111107</v>
      </c>
      <c r="E29" s="126">
        <v>0.83333333333333337</v>
      </c>
      <c r="F29" s="133">
        <f t="shared" si="2"/>
        <v>0.84375000000000011</v>
      </c>
      <c r="G29" s="124">
        <v>0.92013888888888884</v>
      </c>
      <c r="H29" s="133">
        <f t="shared" si="3"/>
        <v>0.9409722222222221</v>
      </c>
      <c r="I29" s="225"/>
      <c r="J29" s="246"/>
      <c r="K29" s="226"/>
      <c r="L29" s="247"/>
      <c r="M29" s="14"/>
      <c r="N29" s="14"/>
    </row>
    <row r="30" spans="1:15" ht="14.4" customHeight="1">
      <c r="A30" s="427">
        <v>0.62222222222222223</v>
      </c>
      <c r="B30" s="249">
        <f t="shared" si="0"/>
        <v>0.63263888888888897</v>
      </c>
      <c r="C30" s="425">
        <v>0.62916666666666665</v>
      </c>
      <c r="D30" s="250">
        <f t="shared" si="1"/>
        <v>0.64999999999999991</v>
      </c>
      <c r="E30" s="126">
        <v>0.92013888888888884</v>
      </c>
      <c r="F30" s="133">
        <f t="shared" si="2"/>
        <v>0.93055555555555558</v>
      </c>
      <c r="G30" s="124">
        <v>0.95833333333333337</v>
      </c>
      <c r="H30" s="133">
        <f t="shared" si="3"/>
        <v>0.97916666666666663</v>
      </c>
      <c r="I30" s="225"/>
      <c r="J30" s="246"/>
      <c r="K30" s="226"/>
      <c r="L30" s="247"/>
      <c r="M30" s="14"/>
      <c r="N30" s="14"/>
    </row>
    <row r="31" spans="1:15" ht="14.4" customHeight="1">
      <c r="A31" s="427">
        <v>0.64166666666666672</v>
      </c>
      <c r="B31" s="249">
        <f t="shared" si="0"/>
        <v>0.65208333333333346</v>
      </c>
      <c r="C31" s="425">
        <v>0.6430555555555556</v>
      </c>
      <c r="D31" s="250">
        <f t="shared" si="1"/>
        <v>0.66388888888888886</v>
      </c>
      <c r="E31" s="126">
        <v>0.95833333333333337</v>
      </c>
      <c r="F31" s="133">
        <f t="shared" si="2"/>
        <v>0.96875000000000011</v>
      </c>
      <c r="G31" s="369"/>
      <c r="H31" s="423"/>
      <c r="I31" s="225"/>
      <c r="J31" s="246"/>
      <c r="K31" s="226"/>
      <c r="L31" s="247"/>
      <c r="M31" s="14"/>
      <c r="N31" s="14"/>
    </row>
    <row r="32" spans="1:15" ht="14.4" customHeight="1">
      <c r="A32" s="424">
        <v>0.65555555555555556</v>
      </c>
      <c r="B32" s="249">
        <f t="shared" si="0"/>
        <v>0.6659722222222223</v>
      </c>
      <c r="C32" s="425">
        <v>0.66249999999999998</v>
      </c>
      <c r="D32" s="250">
        <f t="shared" si="1"/>
        <v>0.68333333333333324</v>
      </c>
      <c r="E32" s="422"/>
      <c r="F32" s="133"/>
      <c r="G32" s="369"/>
      <c r="H32" s="423"/>
      <c r="I32" s="225"/>
      <c r="J32" s="246"/>
      <c r="K32" s="226"/>
      <c r="L32" s="247"/>
      <c r="M32" s="14"/>
      <c r="N32" s="14"/>
    </row>
    <row r="33" spans="1:14" ht="14.4" customHeight="1">
      <c r="A33" s="427">
        <v>0.6694444444444444</v>
      </c>
      <c r="B33" s="249">
        <f t="shared" si="0"/>
        <v>0.67986111111111114</v>
      </c>
      <c r="C33" s="425">
        <v>0.68194444444444446</v>
      </c>
      <c r="D33" s="250">
        <f t="shared" si="1"/>
        <v>0.70277777777777772</v>
      </c>
      <c r="E33" s="422"/>
      <c r="F33" s="133"/>
      <c r="G33" s="369"/>
      <c r="H33" s="423"/>
      <c r="I33" s="225"/>
      <c r="J33" s="246"/>
      <c r="K33" s="226"/>
      <c r="L33" s="247"/>
      <c r="M33" s="14"/>
      <c r="N33" s="14"/>
    </row>
    <row r="34" spans="1:14" ht="14.4" customHeight="1">
      <c r="A34" s="427">
        <v>0.68333333333333324</v>
      </c>
      <c r="B34" s="249">
        <f t="shared" si="0"/>
        <v>0.69374999999999998</v>
      </c>
      <c r="C34" s="426">
        <v>0.6958333333333333</v>
      </c>
      <c r="D34" s="250">
        <f t="shared" si="1"/>
        <v>0.71666666666666656</v>
      </c>
      <c r="E34" s="422"/>
      <c r="F34" s="133"/>
      <c r="G34" s="369"/>
      <c r="H34" s="423"/>
      <c r="I34" s="225"/>
      <c r="J34" s="246"/>
      <c r="K34" s="226"/>
      <c r="L34" s="247"/>
      <c r="M34" s="14"/>
      <c r="N34" s="14"/>
    </row>
    <row r="35" spans="1:14" ht="14.4" customHeight="1">
      <c r="A35" s="427">
        <v>0.70277777777777783</v>
      </c>
      <c r="B35" s="249">
        <f t="shared" si="0"/>
        <v>0.71319444444444458</v>
      </c>
      <c r="C35" s="425">
        <v>0.70972222222222225</v>
      </c>
      <c r="D35" s="250">
        <f t="shared" si="1"/>
        <v>0.73055555555555551</v>
      </c>
      <c r="E35" s="422"/>
      <c r="F35" s="133"/>
      <c r="G35" s="369"/>
      <c r="H35" s="423"/>
      <c r="I35" s="225"/>
      <c r="J35" s="246"/>
      <c r="K35" s="226"/>
      <c r="L35" s="247"/>
      <c r="M35" s="14"/>
      <c r="N35" s="14"/>
    </row>
    <row r="36" spans="1:14" ht="14.4" customHeight="1">
      <c r="A36" s="427">
        <v>0.71527777777777779</v>
      </c>
      <c r="B36" s="249">
        <f t="shared" si="0"/>
        <v>0.72569444444444453</v>
      </c>
      <c r="C36" s="425">
        <v>0.72361111111111109</v>
      </c>
      <c r="D36" s="250">
        <f t="shared" ref="D36:D38" si="6">C36+$N$6</f>
        <v>0.74444444444444435</v>
      </c>
      <c r="E36" s="422"/>
      <c r="F36" s="133"/>
      <c r="G36" s="369"/>
      <c r="H36" s="423"/>
      <c r="I36" s="225"/>
      <c r="J36" s="246"/>
      <c r="K36" s="226"/>
      <c r="L36" s="247"/>
      <c r="M36" s="14"/>
      <c r="N36" s="14"/>
    </row>
    <row r="37" spans="1:14" ht="14.4" customHeight="1">
      <c r="A37" s="427">
        <v>0.72222222222222221</v>
      </c>
      <c r="B37" s="249">
        <f t="shared" si="0"/>
        <v>0.73263888888888895</v>
      </c>
      <c r="C37" s="425">
        <v>0.74305555555555547</v>
      </c>
      <c r="D37" s="250">
        <f t="shared" si="6"/>
        <v>0.76388888888888873</v>
      </c>
      <c r="E37" s="422"/>
      <c r="F37" s="133"/>
      <c r="G37" s="369"/>
      <c r="H37" s="423"/>
      <c r="I37" s="225"/>
      <c r="J37" s="246"/>
      <c r="K37" s="226"/>
      <c r="L37" s="247"/>
      <c r="M37" s="14"/>
      <c r="N37" s="14"/>
    </row>
    <row r="38" spans="1:14" ht="16.8">
      <c r="A38" s="424">
        <v>0.73611111111111116</v>
      </c>
      <c r="B38" s="249">
        <f t="shared" si="0"/>
        <v>0.7465277777777779</v>
      </c>
      <c r="C38" s="425">
        <v>0.75347222222222221</v>
      </c>
      <c r="D38" s="250">
        <f t="shared" si="6"/>
        <v>0.77430555555555547</v>
      </c>
      <c r="E38" s="346"/>
      <c r="F38" s="23"/>
      <c r="G38" s="345"/>
      <c r="H38" s="127"/>
      <c r="I38" s="206"/>
      <c r="J38" s="205"/>
      <c r="K38" s="205"/>
      <c r="L38" s="212"/>
    </row>
    <row r="39" spans="1:14" ht="16.8">
      <c r="A39" s="427">
        <v>0.75</v>
      </c>
      <c r="B39" s="249">
        <f t="shared" si="0"/>
        <v>0.76041666666666674</v>
      </c>
      <c r="C39" s="425">
        <v>0.76250000000000007</v>
      </c>
      <c r="D39" s="250">
        <f t="shared" si="1"/>
        <v>0.78333333333333333</v>
      </c>
      <c r="E39" s="346"/>
      <c r="F39" s="23"/>
      <c r="G39" s="345"/>
      <c r="H39" s="127"/>
      <c r="I39" s="206"/>
      <c r="J39" s="205"/>
      <c r="K39" s="205"/>
      <c r="L39" s="212"/>
    </row>
    <row r="40" spans="1:14" ht="16.8">
      <c r="A40" s="427">
        <v>0.76736111111111116</v>
      </c>
      <c r="B40" s="249">
        <f t="shared" ref="B40:B42" si="7">A40+$N$3</f>
        <v>0.7777777777777779</v>
      </c>
      <c r="C40" s="426">
        <v>0.77777777777777779</v>
      </c>
      <c r="D40" s="250">
        <f t="shared" si="1"/>
        <v>0.79861111111111105</v>
      </c>
      <c r="E40" s="346"/>
      <c r="F40" s="23"/>
      <c r="G40" s="345"/>
      <c r="H40" s="127"/>
      <c r="I40" s="206"/>
      <c r="J40" s="205"/>
      <c r="K40" s="205"/>
      <c r="L40" s="212"/>
    </row>
    <row r="41" spans="1:14" ht="16.8">
      <c r="A41" s="427">
        <v>0.78888888888888886</v>
      </c>
      <c r="B41" s="249">
        <f t="shared" si="7"/>
        <v>0.7993055555555556</v>
      </c>
      <c r="C41" s="425">
        <v>0.83888888888888891</v>
      </c>
      <c r="D41" s="250">
        <f t="shared" ref="D41" si="8">C41+$N$6</f>
        <v>0.85972222222222217</v>
      </c>
      <c r="E41" s="346"/>
      <c r="F41" s="23"/>
      <c r="G41" s="345"/>
      <c r="H41" s="127"/>
      <c r="I41" s="206"/>
      <c r="J41" s="205"/>
      <c r="K41" s="205"/>
      <c r="L41" s="212"/>
    </row>
    <row r="42" spans="1:14" ht="16.8">
      <c r="A42" s="427">
        <v>0.80555555555555547</v>
      </c>
      <c r="B42" s="249">
        <f t="shared" si="7"/>
        <v>0.81597222222222221</v>
      </c>
      <c r="C42" s="425">
        <v>0.83888888888888891</v>
      </c>
      <c r="D42" s="250">
        <f t="shared" si="1"/>
        <v>0.85972222222222217</v>
      </c>
      <c r="E42" s="346"/>
      <c r="F42" s="23"/>
      <c r="G42" s="205"/>
      <c r="H42" s="212"/>
      <c r="I42" s="206"/>
      <c r="J42" s="205"/>
      <c r="K42" s="205"/>
      <c r="L42" s="212"/>
    </row>
    <row r="43" spans="1:14" ht="16.8">
      <c r="A43" s="424">
        <v>0.81805555555555554</v>
      </c>
      <c r="B43" s="249">
        <f t="shared" si="0"/>
        <v>0.82847222222222228</v>
      </c>
      <c r="C43" s="425">
        <v>0.85972222222222217</v>
      </c>
      <c r="D43" s="250">
        <f t="shared" si="1"/>
        <v>0.88055555555555542</v>
      </c>
      <c r="E43" s="346"/>
      <c r="F43" s="23"/>
      <c r="G43" s="205"/>
      <c r="H43" s="212"/>
      <c r="I43" s="206"/>
      <c r="J43" s="205"/>
      <c r="K43" s="205"/>
      <c r="L43" s="212"/>
    </row>
    <row r="44" spans="1:14" ht="15.6">
      <c r="A44" s="427">
        <v>0.84583333333333333</v>
      </c>
      <c r="B44" s="249">
        <f t="shared" si="0"/>
        <v>0.85625000000000007</v>
      </c>
      <c r="C44" s="425">
        <v>0.875</v>
      </c>
      <c r="D44" s="250">
        <f t="shared" si="1"/>
        <v>0.89583333333333326</v>
      </c>
      <c r="E44" s="206"/>
      <c r="F44" s="205"/>
      <c r="G44" s="205"/>
      <c r="H44" s="212"/>
      <c r="I44" s="206"/>
      <c r="J44" s="205"/>
      <c r="K44" s="205"/>
      <c r="L44" s="212"/>
    </row>
    <row r="45" spans="1:14" ht="15.6">
      <c r="A45" s="427">
        <v>0.87847222222222221</v>
      </c>
      <c r="B45" s="249">
        <f t="shared" si="0"/>
        <v>0.88888888888888895</v>
      </c>
      <c r="C45" s="426">
        <v>0.91666666666666663</v>
      </c>
      <c r="D45" s="250">
        <f t="shared" si="1"/>
        <v>0.93749999999999989</v>
      </c>
      <c r="E45" s="206"/>
      <c r="F45" s="205"/>
      <c r="G45" s="205"/>
      <c r="H45" s="212"/>
      <c r="I45" s="206"/>
      <c r="J45" s="205"/>
      <c r="K45" s="205"/>
      <c r="L45" s="212"/>
    </row>
    <row r="46" spans="1:14" ht="15.6">
      <c r="A46" s="427">
        <v>0.92361111111111116</v>
      </c>
      <c r="B46" s="249">
        <f t="shared" si="0"/>
        <v>0.9340277777777779</v>
      </c>
      <c r="C46" s="425">
        <v>0.95833333333333337</v>
      </c>
      <c r="D46" s="250">
        <f t="shared" si="1"/>
        <v>0.97916666666666663</v>
      </c>
      <c r="E46" s="206"/>
      <c r="F46" s="205"/>
      <c r="G46" s="205"/>
      <c r="H46" s="212"/>
      <c r="I46" s="291"/>
      <c r="J46" s="292"/>
      <c r="K46" s="292"/>
      <c r="L46" s="293"/>
    </row>
    <row r="47" spans="1:14" ht="15.6">
      <c r="A47" s="427">
        <v>0.95138888888888884</v>
      </c>
      <c r="B47" s="249">
        <f t="shared" si="0"/>
        <v>0.96180555555555558</v>
      </c>
      <c r="C47" s="426"/>
      <c r="D47" s="250"/>
      <c r="E47" s="206"/>
      <c r="F47" s="205"/>
      <c r="G47" s="205"/>
      <c r="H47" s="212"/>
      <c r="I47" s="291"/>
      <c r="J47" s="292"/>
      <c r="K47" s="292"/>
      <c r="L47" s="293"/>
    </row>
    <row r="48" spans="1:14" ht="15.6">
      <c r="A48" s="427"/>
      <c r="B48" s="249"/>
      <c r="C48" s="425"/>
      <c r="D48" s="250"/>
      <c r="E48" s="206"/>
      <c r="F48" s="205"/>
      <c r="G48" s="205"/>
      <c r="H48" s="212"/>
      <c r="I48" s="291"/>
      <c r="J48" s="292"/>
      <c r="K48" s="292"/>
      <c r="L48" s="293"/>
    </row>
    <row r="49" spans="1:12" ht="15.6">
      <c r="A49" s="455"/>
      <c r="B49" s="249"/>
      <c r="C49" s="425"/>
      <c r="D49" s="250"/>
      <c r="E49" s="206"/>
      <c r="F49" s="205"/>
      <c r="G49" s="205"/>
      <c r="H49" s="212"/>
      <c r="I49" s="291"/>
      <c r="J49" s="292"/>
      <c r="K49" s="292"/>
      <c r="L49" s="293"/>
    </row>
    <row r="50" spans="1:12" ht="15.6">
      <c r="A50" s="424"/>
      <c r="B50" s="249"/>
      <c r="C50" s="425"/>
      <c r="D50" s="250"/>
      <c r="E50" s="206"/>
      <c r="F50" s="205"/>
      <c r="G50" s="205"/>
      <c r="H50" s="212"/>
      <c r="I50" s="291"/>
      <c r="J50" s="292"/>
      <c r="K50" s="292"/>
      <c r="L50" s="293"/>
    </row>
    <row r="51" spans="1:12" ht="15.6">
      <c r="A51" s="427"/>
      <c r="B51" s="249"/>
      <c r="C51" s="452"/>
      <c r="D51" s="250"/>
      <c r="E51" s="206"/>
      <c r="F51" s="205"/>
      <c r="G51" s="205"/>
      <c r="H51" s="212"/>
      <c r="I51" s="291"/>
      <c r="J51" s="292"/>
      <c r="K51" s="292"/>
      <c r="L51" s="293"/>
    </row>
    <row r="52" spans="1:12" ht="15.6">
      <c r="A52" s="427"/>
      <c r="B52" s="249"/>
      <c r="C52" s="426"/>
      <c r="D52" s="250"/>
      <c r="E52" s="206"/>
      <c r="F52" s="205"/>
      <c r="G52" s="205"/>
      <c r="H52" s="212"/>
      <c r="I52" s="291"/>
      <c r="J52" s="292"/>
      <c r="K52" s="292"/>
      <c r="L52" s="293"/>
    </row>
    <row r="53" spans="1:12" ht="15.6">
      <c r="A53" s="427"/>
      <c r="B53" s="249"/>
      <c r="C53" s="425"/>
      <c r="D53" s="250"/>
      <c r="E53" s="206"/>
      <c r="F53" s="205"/>
      <c r="G53" s="205"/>
      <c r="H53" s="212"/>
      <c r="I53" s="291"/>
      <c r="J53" s="292"/>
      <c r="K53" s="292"/>
      <c r="L53" s="293"/>
    </row>
    <row r="54" spans="1:12" ht="16.2" thickBot="1">
      <c r="A54" s="427"/>
      <c r="B54" s="249"/>
      <c r="C54" s="449"/>
      <c r="D54" s="450"/>
      <c r="E54" s="207"/>
      <c r="F54" s="208"/>
      <c r="G54" s="208"/>
      <c r="H54" s="213"/>
      <c r="I54" s="207"/>
      <c r="J54" s="208"/>
      <c r="K54" s="208"/>
      <c r="L54" s="213"/>
    </row>
    <row r="55" spans="1:12" ht="16.2" thickBot="1">
      <c r="A55" s="447"/>
      <c r="B55" s="448"/>
      <c r="C55" s="445"/>
      <c r="D55" s="445"/>
      <c r="E55" s="445"/>
      <c r="F55" s="445"/>
      <c r="G55" s="445"/>
      <c r="H55" s="445"/>
      <c r="I55" s="445"/>
      <c r="J55" s="445"/>
      <c r="K55" s="445"/>
      <c r="L55" s="445"/>
    </row>
    <row r="56" spans="1:12">
      <c r="A56" s="445"/>
      <c r="B56" s="445"/>
    </row>
    <row r="58" spans="1:12">
      <c r="G58" s="479"/>
    </row>
  </sheetData>
  <sortState xmlns:xlrd2="http://schemas.microsoft.com/office/spreadsheetml/2017/richdata2" ref="G6:G29">
    <sortCondition ref="G29"/>
  </sortState>
  <mergeCells count="8">
    <mergeCell ref="A1:N1"/>
    <mergeCell ref="A3:D3"/>
    <mergeCell ref="E3:H3"/>
    <mergeCell ref="I3:L3"/>
    <mergeCell ref="B2:D2"/>
    <mergeCell ref="E2:F2"/>
    <mergeCell ref="G2:H2"/>
    <mergeCell ref="J2:L2"/>
  </mergeCells>
  <conditionalFormatting sqref="A7:A8">
    <cfRule type="cellIs" dxfId="3227" priority="981" stopIfTrue="1" operator="equal">
      <formula>"interv"</formula>
    </cfRule>
    <cfRule type="cellIs" dxfId="3226" priority="982" stopIfTrue="1" operator="equal">
      <formula>"reco"</formula>
    </cfRule>
  </conditionalFormatting>
  <conditionalFormatting sqref="A8">
    <cfRule type="cellIs" dxfId="3225" priority="444" stopIfTrue="1" operator="equal">
      <formula>"reco"</formula>
    </cfRule>
    <cfRule type="cellIs" dxfId="3224" priority="443" stopIfTrue="1" operator="equal">
      <formula>"interv"</formula>
    </cfRule>
  </conditionalFormatting>
  <conditionalFormatting sqref="A8:A9">
    <cfRule type="cellIs" dxfId="3223" priority="977" stopIfTrue="1" operator="equal">
      <formula>"interv"</formula>
    </cfRule>
    <cfRule type="cellIs" dxfId="3222" priority="978" stopIfTrue="1" operator="equal">
      <formula>"reco"</formula>
    </cfRule>
  </conditionalFormatting>
  <conditionalFormatting sqref="A10">
    <cfRule type="cellIs" dxfId="3221" priority="437" stopIfTrue="1" operator="equal">
      <formula>"interv"</formula>
    </cfRule>
    <cfRule type="cellIs" dxfId="3220" priority="438" stopIfTrue="1" operator="equal">
      <formula>"reco"</formula>
    </cfRule>
    <cfRule type="cellIs" dxfId="3219" priority="440" stopIfTrue="1" operator="equal">
      <formula>"reco"</formula>
    </cfRule>
    <cfRule type="cellIs" dxfId="3218" priority="441" stopIfTrue="1" operator="equal">
      <formula>"interv"</formula>
    </cfRule>
    <cfRule type="cellIs" dxfId="3217" priority="419" stopIfTrue="1" operator="equal">
      <formula>"interv"</formula>
    </cfRule>
    <cfRule type="cellIs" dxfId="3216" priority="420" stopIfTrue="1" operator="equal">
      <formula>"reco"</formula>
    </cfRule>
    <cfRule type="cellIs" dxfId="3215" priority="421" stopIfTrue="1" operator="equal">
      <formula>"interv"</formula>
    </cfRule>
    <cfRule type="cellIs" dxfId="3214" priority="422" stopIfTrue="1" operator="equal">
      <formula>"reco"</formula>
    </cfRule>
    <cfRule type="cellIs" dxfId="3213" priority="423" stopIfTrue="1" operator="equal">
      <formula>"interv"</formula>
    </cfRule>
    <cfRule type="cellIs" dxfId="3212" priority="431" stopIfTrue="1" operator="equal">
      <formula>"interv"</formula>
    </cfRule>
    <cfRule type="cellIs" dxfId="3211" priority="424" stopIfTrue="1" operator="equal">
      <formula>"reco"</formula>
    </cfRule>
    <cfRule type="cellIs" dxfId="3210" priority="425" stopIfTrue="1" operator="equal">
      <formula>"interv"</formula>
    </cfRule>
    <cfRule type="cellIs" dxfId="3209" priority="426" stopIfTrue="1" operator="equal">
      <formula>"reco"</formula>
    </cfRule>
    <cfRule type="cellIs" dxfId="3208" priority="427" stopIfTrue="1" operator="equal">
      <formula>"interv"</formula>
    </cfRule>
    <cfRule type="cellIs" dxfId="3207" priority="428" stopIfTrue="1" operator="equal">
      <formula>"reco"</formula>
    </cfRule>
    <cfRule type="cellIs" dxfId="3206" priority="429" stopIfTrue="1" operator="equal">
      <formula>"interv"</formula>
    </cfRule>
    <cfRule type="cellIs" dxfId="3205" priority="430" stopIfTrue="1" operator="equal">
      <formula>"reco"</formula>
    </cfRule>
    <cfRule type="cellIs" dxfId="3204" priority="432" stopIfTrue="1" operator="equal">
      <formula>"reco"</formula>
    </cfRule>
    <cfRule type="cellIs" dxfId="3203" priority="433" stopIfTrue="1" operator="equal">
      <formula>"interv"</formula>
    </cfRule>
    <cfRule type="cellIs" dxfId="3202" priority="434" stopIfTrue="1" operator="equal">
      <formula>"reco"</formula>
    </cfRule>
    <cfRule type="cellIs" dxfId="3201" priority="435" stopIfTrue="1" operator="equal">
      <formula>"interv"</formula>
    </cfRule>
    <cfRule type="cellIs" dxfId="3200" priority="436" stopIfTrue="1" operator="equal">
      <formula>"reco"</formula>
    </cfRule>
  </conditionalFormatting>
  <conditionalFormatting sqref="A10:A11">
    <cfRule type="cellIs" dxfId="3199" priority="439" stopIfTrue="1" operator="equal">
      <formula>"interv"</formula>
    </cfRule>
  </conditionalFormatting>
  <conditionalFormatting sqref="A10:A14">
    <cfRule type="cellIs" dxfId="3198" priority="442" stopIfTrue="1" operator="equal">
      <formula>"reco"</formula>
    </cfRule>
  </conditionalFormatting>
  <conditionalFormatting sqref="A11">
    <cfRule type="cellIs" dxfId="3197" priority="951" stopIfTrue="1" operator="equal">
      <formula>"interv"</formula>
    </cfRule>
    <cfRule type="cellIs" dxfId="3196" priority="949" stopIfTrue="1" operator="equal">
      <formula>"interv"</formula>
    </cfRule>
    <cfRule type="cellIs" dxfId="3195" priority="948" stopIfTrue="1" operator="equal">
      <formula>"reco"</formula>
    </cfRule>
    <cfRule type="cellIs" dxfId="3194" priority="947" stopIfTrue="1" operator="equal">
      <formula>"interv"</formula>
    </cfRule>
    <cfRule type="cellIs" dxfId="3193" priority="956" stopIfTrue="1" operator="equal">
      <formula>"reco"</formula>
    </cfRule>
    <cfRule type="cellIs" dxfId="3192" priority="937" stopIfTrue="1" operator="equal">
      <formula>"interv"</formula>
    </cfRule>
    <cfRule type="cellIs" dxfId="3191" priority="954" stopIfTrue="1" operator="equal">
      <formula>"reco"</formula>
    </cfRule>
    <cfRule type="cellIs" dxfId="3190" priority="940" stopIfTrue="1" operator="equal">
      <formula>"reco"</formula>
    </cfRule>
    <cfRule type="cellIs" dxfId="3189" priority="953" stopIfTrue="1" operator="equal">
      <formula>"interv"</formula>
    </cfRule>
    <cfRule type="cellIs" dxfId="3188" priority="952" stopIfTrue="1" operator="equal">
      <formula>"reco"</formula>
    </cfRule>
    <cfRule type="cellIs" dxfId="3187" priority="946" stopIfTrue="1" operator="equal">
      <formula>"reco"</formula>
    </cfRule>
    <cfRule type="cellIs" dxfId="3186" priority="945" stopIfTrue="1" operator="equal">
      <formula>"interv"</formula>
    </cfRule>
    <cfRule type="cellIs" dxfId="3185" priority="944" stopIfTrue="1" operator="equal">
      <formula>"reco"</formula>
    </cfRule>
    <cfRule type="cellIs" dxfId="3184" priority="943" stopIfTrue="1" operator="equal">
      <formula>"interv"</formula>
    </cfRule>
    <cfRule type="cellIs" dxfId="3183" priority="942" stopIfTrue="1" operator="equal">
      <formula>"reco"</formula>
    </cfRule>
    <cfRule type="cellIs" dxfId="3182" priority="941" stopIfTrue="1" operator="equal">
      <formula>"interv"</formula>
    </cfRule>
    <cfRule type="cellIs" dxfId="3181" priority="950" stopIfTrue="1" operator="equal">
      <formula>"reco"</formula>
    </cfRule>
    <cfRule type="cellIs" dxfId="3180" priority="955" stopIfTrue="1" operator="equal">
      <formula>"interv"</formula>
    </cfRule>
    <cfRule type="cellIs" dxfId="3179" priority="939" stopIfTrue="1" operator="equal">
      <formula>"interv"</formula>
    </cfRule>
    <cfRule type="cellIs" dxfId="3178" priority="938" stopIfTrue="1" operator="equal">
      <formula>"reco"</formula>
    </cfRule>
    <cfRule type="cellIs" dxfId="3177" priority="936" stopIfTrue="1" operator="equal">
      <formula>"reco"</formula>
    </cfRule>
    <cfRule type="cellIs" dxfId="3176" priority="418" stopIfTrue="1" operator="equal">
      <formula>"reco"</formula>
    </cfRule>
    <cfRule type="cellIs" dxfId="3175" priority="935" stopIfTrue="1" operator="equal">
      <formula>"interv"</formula>
    </cfRule>
  </conditionalFormatting>
  <conditionalFormatting sqref="A11:A14">
    <cfRule type="cellIs" dxfId="3174" priority="417" stopIfTrue="1" operator="equal">
      <formula>"interv"</formula>
    </cfRule>
  </conditionalFormatting>
  <conditionalFormatting sqref="A12:A13">
    <cfRule type="cellIs" dxfId="3173" priority="413" stopIfTrue="1" operator="equal">
      <formula>"interv"</formula>
    </cfRule>
    <cfRule type="cellIs" dxfId="3172" priority="414" stopIfTrue="1" operator="equal">
      <formula>"reco"</formula>
    </cfRule>
  </conditionalFormatting>
  <conditionalFormatting sqref="A15">
    <cfRule type="cellIs" dxfId="3171" priority="412" stopIfTrue="1" operator="equal">
      <formula>"reco"</formula>
    </cfRule>
    <cfRule type="cellIs" dxfId="3170" priority="411" stopIfTrue="1" operator="equal">
      <formula>"interv"</formula>
    </cfRule>
  </conditionalFormatting>
  <conditionalFormatting sqref="A16">
    <cfRule type="cellIs" dxfId="3169" priority="395" stopIfTrue="1" operator="equal">
      <formula>"interv"</formula>
    </cfRule>
    <cfRule type="cellIs" dxfId="3168" priority="396" stopIfTrue="1" operator="equal">
      <formula>"reco"</formula>
    </cfRule>
    <cfRule type="cellIs" dxfId="3167" priority="397" stopIfTrue="1" operator="equal">
      <formula>"interv"</formula>
    </cfRule>
    <cfRule type="cellIs" dxfId="3166" priority="399" stopIfTrue="1" operator="equal">
      <formula>"interv"</formula>
    </cfRule>
    <cfRule type="cellIs" dxfId="3165" priority="400" stopIfTrue="1" operator="equal">
      <formula>"reco"</formula>
    </cfRule>
    <cfRule type="cellIs" dxfId="3164" priority="401" stopIfTrue="1" operator="equal">
      <formula>"interv"</formula>
    </cfRule>
    <cfRule type="cellIs" dxfId="3163" priority="402" stopIfTrue="1" operator="equal">
      <formula>"reco"</formula>
    </cfRule>
    <cfRule type="cellIs" dxfId="3162" priority="404" stopIfTrue="1" operator="equal">
      <formula>"reco"</formula>
    </cfRule>
    <cfRule type="cellIs" dxfId="3161" priority="406" stopIfTrue="1" operator="equal">
      <formula>"reco"</formula>
    </cfRule>
    <cfRule type="cellIs" dxfId="3160" priority="407" stopIfTrue="1" operator="equal">
      <formula>"interv"</formula>
    </cfRule>
    <cfRule type="cellIs" dxfId="3159" priority="408" stopIfTrue="1" operator="equal">
      <formula>"reco"</formula>
    </cfRule>
    <cfRule type="cellIs" dxfId="3158" priority="393" stopIfTrue="1" operator="equal">
      <formula>"interv"</formula>
    </cfRule>
    <cfRule type="cellIs" dxfId="3157" priority="394" stopIfTrue="1" operator="equal">
      <formula>"reco"</formula>
    </cfRule>
    <cfRule type="cellIs" dxfId="3156" priority="409" stopIfTrue="1" operator="equal">
      <formula>"interv"</formula>
    </cfRule>
    <cfRule type="cellIs" dxfId="3155" priority="410" stopIfTrue="1" operator="equal">
      <formula>"reco"</formula>
    </cfRule>
    <cfRule type="cellIs" dxfId="3154" priority="405" stopIfTrue="1" operator="equal">
      <formula>"interv"</formula>
    </cfRule>
    <cfRule type="cellIs" dxfId="3153" priority="403" stopIfTrue="1" operator="equal">
      <formula>"interv"</formula>
    </cfRule>
    <cfRule type="cellIs" dxfId="3152" priority="398" stopIfTrue="1" operator="equal">
      <formula>"reco"</formula>
    </cfRule>
    <cfRule type="cellIs" dxfId="3151" priority="392" stopIfTrue="1" operator="equal">
      <formula>"reco"</formula>
    </cfRule>
    <cfRule type="cellIs" dxfId="3150" priority="391" stopIfTrue="1" operator="equal">
      <formula>"interv"</formula>
    </cfRule>
    <cfRule type="cellIs" dxfId="3149" priority="390" stopIfTrue="1" operator="equal">
      <formula>"reco"</formula>
    </cfRule>
    <cfRule type="cellIs" dxfId="3148" priority="389" stopIfTrue="1" operator="equal">
      <formula>"interv"</formula>
    </cfRule>
    <cfRule type="cellIs" dxfId="3147" priority="388" stopIfTrue="1" operator="equal">
      <formula>"reco"</formula>
    </cfRule>
    <cfRule type="cellIs" dxfId="3146" priority="387" stopIfTrue="1" operator="equal">
      <formula>"interv"</formula>
    </cfRule>
  </conditionalFormatting>
  <conditionalFormatting sqref="A17">
    <cfRule type="cellIs" dxfId="3145" priority="899" stopIfTrue="1" operator="equal">
      <formula>"interv"</formula>
    </cfRule>
    <cfRule type="cellIs" dxfId="3144" priority="900" stopIfTrue="1" operator="equal">
      <formula>"reco"</formula>
    </cfRule>
  </conditionalFormatting>
  <conditionalFormatting sqref="A17:A20">
    <cfRule type="cellIs" dxfId="3143" priority="384" stopIfTrue="1" operator="equal">
      <formula>"reco"</formula>
    </cfRule>
    <cfRule type="cellIs" dxfId="3142" priority="383" stopIfTrue="1" operator="equal">
      <formula>"interv"</formula>
    </cfRule>
  </conditionalFormatting>
  <conditionalFormatting sqref="A18">
    <cfRule type="cellIs" dxfId="3141" priority="890" stopIfTrue="1" operator="equal">
      <formula>"reco"</formula>
    </cfRule>
    <cfRule type="cellIs" dxfId="3140" priority="889" stopIfTrue="1" operator="equal">
      <formula>"interv"</formula>
    </cfRule>
    <cfRule type="cellIs" dxfId="3139" priority="888" stopIfTrue="1" operator="equal">
      <formula>"reco"</formula>
    </cfRule>
    <cfRule type="cellIs" dxfId="3138" priority="887" stopIfTrue="1" operator="equal">
      <formula>"interv"</formula>
    </cfRule>
    <cfRule type="cellIs" dxfId="3137" priority="886" stopIfTrue="1" operator="equal">
      <formula>"reco"</formula>
    </cfRule>
    <cfRule type="cellIs" dxfId="3136" priority="885" stopIfTrue="1" operator="equal">
      <formula>"interv"</formula>
    </cfRule>
    <cfRule type="cellIs" dxfId="3135" priority="884" stopIfTrue="1" operator="equal">
      <formula>"reco"</formula>
    </cfRule>
    <cfRule type="cellIs" dxfId="3134" priority="883" stopIfTrue="1" operator="equal">
      <formula>"interv"</formula>
    </cfRule>
    <cfRule type="cellIs" dxfId="3133" priority="882" stopIfTrue="1" operator="equal">
      <formula>"reco"</formula>
    </cfRule>
    <cfRule type="cellIs" dxfId="3132" priority="881" stopIfTrue="1" operator="equal">
      <formula>"interv"</formula>
    </cfRule>
    <cfRule type="cellIs" dxfId="3131" priority="879" stopIfTrue="1" operator="equal">
      <formula>"interv"</formula>
    </cfRule>
    <cfRule type="cellIs" dxfId="3130" priority="878" stopIfTrue="1" operator="equal">
      <formula>"reco"</formula>
    </cfRule>
    <cfRule type="cellIs" dxfId="3129" priority="877" stopIfTrue="1" operator="equal">
      <formula>"interv"</formula>
    </cfRule>
    <cfRule type="cellIs" dxfId="3128" priority="876" stopIfTrue="1" operator="equal">
      <formula>"reco"</formula>
    </cfRule>
    <cfRule type="cellIs" dxfId="3127" priority="875" stopIfTrue="1" operator="equal">
      <formula>"interv"</formula>
    </cfRule>
    <cfRule type="cellIs" dxfId="3126" priority="898" stopIfTrue="1" operator="equal">
      <formula>"reco"</formula>
    </cfRule>
    <cfRule type="cellIs" dxfId="3125" priority="897" stopIfTrue="1" operator="equal">
      <formula>"interv"</formula>
    </cfRule>
    <cfRule type="cellIs" dxfId="3124" priority="880" stopIfTrue="1" operator="equal">
      <formula>"reco"</formula>
    </cfRule>
    <cfRule type="cellIs" dxfId="3123" priority="896" stopIfTrue="1" operator="equal">
      <formula>"reco"</formula>
    </cfRule>
    <cfRule type="cellIs" dxfId="3122" priority="895" stopIfTrue="1" operator="equal">
      <formula>"interv"</formula>
    </cfRule>
    <cfRule type="cellIs" dxfId="3121" priority="894" stopIfTrue="1" operator="equal">
      <formula>"reco"</formula>
    </cfRule>
    <cfRule type="cellIs" dxfId="3120" priority="893" stopIfTrue="1" operator="equal">
      <formula>"interv"</formula>
    </cfRule>
    <cfRule type="cellIs" dxfId="3119" priority="892" stopIfTrue="1" operator="equal">
      <formula>"reco"</formula>
    </cfRule>
    <cfRule type="cellIs" dxfId="3118" priority="891" stopIfTrue="1" operator="equal">
      <formula>"interv"</formula>
    </cfRule>
  </conditionalFormatting>
  <conditionalFormatting sqref="A20:A22">
    <cfRule type="cellIs" dxfId="3117" priority="377" stopIfTrue="1" operator="equal">
      <formula>"interv"</formula>
    </cfRule>
    <cfRule type="cellIs" dxfId="3116" priority="378" stopIfTrue="1" operator="equal">
      <formula>"reco"</formula>
    </cfRule>
  </conditionalFormatting>
  <conditionalFormatting sqref="A22">
    <cfRule type="cellIs" dxfId="3115" priority="376" stopIfTrue="1" operator="equal">
      <formula>"reco"</formula>
    </cfRule>
    <cfRule type="cellIs" dxfId="3114" priority="375" stopIfTrue="1" operator="equal">
      <formula>"interv"</formula>
    </cfRule>
    <cfRule type="cellIs" dxfId="3113" priority="374" stopIfTrue="1" operator="equal">
      <formula>"reco"</formula>
    </cfRule>
    <cfRule type="cellIs" dxfId="3112" priority="373" stopIfTrue="1" operator="equal">
      <formula>"interv"</formula>
    </cfRule>
    <cfRule type="cellIs" dxfId="3111" priority="372" stopIfTrue="1" operator="equal">
      <formula>"reco"</formula>
    </cfRule>
    <cfRule type="cellIs" dxfId="3110" priority="371" stopIfTrue="1" operator="equal">
      <formula>"interv"</formula>
    </cfRule>
    <cfRule type="cellIs" dxfId="3109" priority="370" stopIfTrue="1" operator="equal">
      <formula>"reco"</formula>
    </cfRule>
    <cfRule type="cellIs" dxfId="3108" priority="367" stopIfTrue="1" operator="equal">
      <formula>"interv"</formula>
    </cfRule>
    <cfRule type="cellIs" dxfId="3107" priority="357" stopIfTrue="1" operator="equal">
      <formula>"interv"</formula>
    </cfRule>
    <cfRule type="cellIs" dxfId="3106" priority="358" stopIfTrue="1" operator="equal">
      <formula>"reco"</formula>
    </cfRule>
    <cfRule type="cellIs" dxfId="3105" priority="359" stopIfTrue="1" operator="equal">
      <formula>"interv"</formula>
    </cfRule>
    <cfRule type="cellIs" dxfId="3104" priority="369" stopIfTrue="1" operator="equal">
      <formula>"interv"</formula>
    </cfRule>
    <cfRule type="cellIs" dxfId="3103" priority="368" stopIfTrue="1" operator="equal">
      <formula>"reco"</formula>
    </cfRule>
    <cfRule type="cellIs" dxfId="3102" priority="360" stopIfTrue="1" operator="equal">
      <formula>"reco"</formula>
    </cfRule>
    <cfRule type="cellIs" dxfId="3101" priority="361" stopIfTrue="1" operator="equal">
      <formula>"interv"</formula>
    </cfRule>
    <cfRule type="cellIs" dxfId="3100" priority="362" stopIfTrue="1" operator="equal">
      <formula>"reco"</formula>
    </cfRule>
    <cfRule type="cellIs" dxfId="3099" priority="363" stopIfTrue="1" operator="equal">
      <formula>"interv"</formula>
    </cfRule>
    <cfRule type="cellIs" dxfId="3098" priority="364" stopIfTrue="1" operator="equal">
      <formula>"reco"</formula>
    </cfRule>
    <cfRule type="cellIs" dxfId="3097" priority="365" stopIfTrue="1" operator="equal">
      <formula>"interv"</formula>
    </cfRule>
    <cfRule type="cellIs" dxfId="3096" priority="366" stopIfTrue="1" operator="equal">
      <formula>"reco"</formula>
    </cfRule>
  </conditionalFormatting>
  <conditionalFormatting sqref="A22:A23">
    <cfRule type="cellIs" dxfId="3095" priority="351" stopIfTrue="1" operator="equal">
      <formula>"interv"</formula>
    </cfRule>
    <cfRule type="cellIs" dxfId="3094" priority="354" stopIfTrue="1" operator="equal">
      <formula>"reco"</formula>
    </cfRule>
  </conditionalFormatting>
  <conditionalFormatting sqref="A22:A25">
    <cfRule type="cellIs" dxfId="3093" priority="855" stopIfTrue="1" operator="equal">
      <formula>"interv"</formula>
    </cfRule>
    <cfRule type="cellIs" dxfId="3092" priority="856" stopIfTrue="1" operator="equal">
      <formula>"reco"</formula>
    </cfRule>
  </conditionalFormatting>
  <conditionalFormatting sqref="A23">
    <cfRule type="cellIs" dxfId="3091" priority="346" stopIfTrue="1" operator="equal">
      <formula>"reco"</formula>
    </cfRule>
    <cfRule type="cellIs" dxfId="3090" priority="345" stopIfTrue="1" operator="equal">
      <formula>"interv"</formula>
    </cfRule>
    <cfRule type="cellIs" dxfId="3089" priority="344" stopIfTrue="1" operator="equal">
      <formula>"reco"</formula>
    </cfRule>
    <cfRule type="cellIs" dxfId="3088" priority="343" stopIfTrue="1" operator="equal">
      <formula>"interv"</formula>
    </cfRule>
    <cfRule type="cellIs" dxfId="3087" priority="342" stopIfTrue="1" operator="equal">
      <formula>"reco"</formula>
    </cfRule>
    <cfRule type="cellIs" dxfId="3086" priority="341" stopIfTrue="1" operator="equal">
      <formula>"interv"</formula>
    </cfRule>
    <cfRule type="cellIs" dxfId="3085" priority="340" stopIfTrue="1" operator="equal">
      <formula>"reco"</formula>
    </cfRule>
    <cfRule type="cellIs" dxfId="3084" priority="339" stopIfTrue="1" operator="equal">
      <formula>"interv"</formula>
    </cfRule>
    <cfRule type="cellIs" dxfId="3083" priority="337" stopIfTrue="1" operator="equal">
      <formula>"interv"</formula>
    </cfRule>
    <cfRule type="cellIs" dxfId="3082" priority="338" stopIfTrue="1" operator="equal">
      <formula>"reco"</formula>
    </cfRule>
    <cfRule type="cellIs" dxfId="3081" priority="348" stopIfTrue="1" operator="equal">
      <formula>"reco"</formula>
    </cfRule>
    <cfRule type="cellIs" dxfId="3080" priority="353" stopIfTrue="1" operator="equal">
      <formula>"interv"</formula>
    </cfRule>
    <cfRule type="cellIs" dxfId="3079" priority="352" stopIfTrue="1" operator="equal">
      <formula>"reco"</formula>
    </cfRule>
    <cfRule type="cellIs" dxfId="3078" priority="336" stopIfTrue="1" operator="equal">
      <formula>"reco"</formula>
    </cfRule>
    <cfRule type="cellIs" dxfId="3077" priority="335" stopIfTrue="1" operator="equal">
      <formula>"interv"</formula>
    </cfRule>
    <cfRule type="cellIs" dxfId="3076" priority="334" stopIfTrue="1" operator="equal">
      <formula>"reco"</formula>
    </cfRule>
    <cfRule type="cellIs" dxfId="3075" priority="333" stopIfTrue="1" operator="equal">
      <formula>"interv"</formula>
    </cfRule>
    <cfRule type="cellIs" dxfId="3074" priority="332" stopIfTrue="1" operator="equal">
      <formula>"reco"</formula>
    </cfRule>
    <cfRule type="cellIs" dxfId="3073" priority="331" stopIfTrue="1" operator="equal">
      <formula>"interv"</formula>
    </cfRule>
    <cfRule type="cellIs" dxfId="3072" priority="350" stopIfTrue="1" operator="equal">
      <formula>"reco"</formula>
    </cfRule>
    <cfRule type="cellIs" dxfId="3071" priority="349" stopIfTrue="1" operator="equal">
      <formula>"interv"</formula>
    </cfRule>
    <cfRule type="cellIs" dxfId="3070" priority="347" stopIfTrue="1" operator="equal">
      <formula>"interv"</formula>
    </cfRule>
  </conditionalFormatting>
  <conditionalFormatting sqref="A24:A26">
    <cfRule type="cellIs" dxfId="3069" priority="326" stopIfTrue="1" operator="equal">
      <formula>"reco"</formula>
    </cfRule>
    <cfRule type="cellIs" dxfId="3068" priority="325" stopIfTrue="1" operator="equal">
      <formula>"interv"</formula>
    </cfRule>
  </conditionalFormatting>
  <conditionalFormatting sqref="A25">
    <cfRule type="cellIs" dxfId="3067" priority="846" stopIfTrue="1" operator="equal">
      <formula>"reco"</formula>
    </cfRule>
    <cfRule type="cellIs" dxfId="3066" priority="845" stopIfTrue="1" operator="equal">
      <formula>"interv"</formula>
    </cfRule>
    <cfRule type="cellIs" dxfId="3065" priority="844" stopIfTrue="1" operator="equal">
      <formula>"reco"</formula>
    </cfRule>
    <cfRule type="cellIs" dxfId="3064" priority="843" stopIfTrue="1" operator="equal">
      <formula>"interv"</formula>
    </cfRule>
    <cfRule type="cellIs" dxfId="3063" priority="842" stopIfTrue="1" operator="equal">
      <formula>"reco"</formula>
    </cfRule>
    <cfRule type="cellIs" dxfId="3062" priority="841" stopIfTrue="1" operator="equal">
      <formula>"interv"</formula>
    </cfRule>
    <cfRule type="cellIs" dxfId="3061" priority="840" stopIfTrue="1" operator="equal">
      <formula>"reco"</formula>
    </cfRule>
    <cfRule type="cellIs" dxfId="3060" priority="839" stopIfTrue="1" operator="equal">
      <formula>"interv"</formula>
    </cfRule>
    <cfRule type="cellIs" dxfId="3059" priority="837" stopIfTrue="1" operator="equal">
      <formula>"interv"</formula>
    </cfRule>
    <cfRule type="cellIs" dxfId="3058" priority="835" stopIfTrue="1" operator="equal">
      <formula>"interv"</formula>
    </cfRule>
    <cfRule type="cellIs" dxfId="3057" priority="847" stopIfTrue="1" operator="equal">
      <formula>"interv"</formula>
    </cfRule>
    <cfRule type="cellIs" dxfId="3056" priority="836" stopIfTrue="1" operator="equal">
      <formula>"reco"</formula>
    </cfRule>
    <cfRule type="cellIs" dxfId="3055" priority="849" stopIfTrue="1" operator="equal">
      <formula>"interv"</formula>
    </cfRule>
    <cfRule type="cellIs" dxfId="3054" priority="850" stopIfTrue="1" operator="equal">
      <formula>"reco"</formula>
    </cfRule>
    <cfRule type="cellIs" dxfId="3053" priority="851" stopIfTrue="1" operator="equal">
      <formula>"interv"</formula>
    </cfRule>
    <cfRule type="cellIs" dxfId="3052" priority="852" stopIfTrue="1" operator="equal">
      <formula>"reco"</formula>
    </cfRule>
    <cfRule type="cellIs" dxfId="3051" priority="853" stopIfTrue="1" operator="equal">
      <formula>"interv"</formula>
    </cfRule>
    <cfRule type="cellIs" dxfId="3050" priority="854" stopIfTrue="1" operator="equal">
      <formula>"reco"</formula>
    </cfRule>
    <cfRule type="cellIs" dxfId="3049" priority="838" stopIfTrue="1" operator="equal">
      <formula>"reco"</formula>
    </cfRule>
    <cfRule type="cellIs" dxfId="3048" priority="848" stopIfTrue="1" operator="equal">
      <formula>"reco"</formula>
    </cfRule>
  </conditionalFormatting>
  <conditionalFormatting sqref="A25:A26">
    <cfRule type="cellIs" dxfId="3047" priority="829" stopIfTrue="1" operator="equal">
      <formula>"interv"</formula>
    </cfRule>
    <cfRule type="cellIs" dxfId="3046" priority="832" stopIfTrue="1" operator="equal">
      <formula>"reco"</formula>
    </cfRule>
  </conditionalFormatting>
  <conditionalFormatting sqref="A26">
    <cfRule type="cellIs" dxfId="3045" priority="819" stopIfTrue="1" operator="equal">
      <formula>"interv"</formula>
    </cfRule>
    <cfRule type="cellIs" dxfId="3044" priority="818" stopIfTrue="1" operator="equal">
      <formula>"reco"</formula>
    </cfRule>
    <cfRule type="cellIs" dxfId="3043" priority="817" stopIfTrue="1" operator="equal">
      <formula>"interv"</formula>
    </cfRule>
    <cfRule type="cellIs" dxfId="3042" priority="816" stopIfTrue="1" operator="equal">
      <formula>"reco"</formula>
    </cfRule>
    <cfRule type="cellIs" dxfId="3041" priority="815" stopIfTrue="1" operator="equal">
      <formula>"interv"</formula>
    </cfRule>
    <cfRule type="cellIs" dxfId="3040" priority="323" stopIfTrue="1" operator="equal">
      <formula>"interv"</formula>
    </cfRule>
    <cfRule type="cellIs" dxfId="3039" priority="813" stopIfTrue="1" operator="equal">
      <formula>"interv"</formula>
    </cfRule>
    <cfRule type="cellIs" dxfId="3038" priority="812" stopIfTrue="1" operator="equal">
      <formula>"reco"</formula>
    </cfRule>
    <cfRule type="cellIs" dxfId="3037" priority="811" stopIfTrue="1" operator="equal">
      <formula>"interv"</formula>
    </cfRule>
    <cfRule type="cellIs" dxfId="3036" priority="810" stopIfTrue="1" operator="equal">
      <formula>"reco"</formula>
    </cfRule>
    <cfRule type="cellIs" dxfId="3035" priority="324" stopIfTrue="1" operator="equal">
      <formula>"reco"</formula>
    </cfRule>
    <cfRule type="cellIs" dxfId="3034" priority="322" stopIfTrue="1" operator="equal">
      <formula>"reco"</formula>
    </cfRule>
    <cfRule type="cellIs" dxfId="3033" priority="809" stopIfTrue="1" operator="equal">
      <formula>"interv"</formula>
    </cfRule>
    <cfRule type="cellIs" dxfId="3032" priority="321" stopIfTrue="1" operator="equal">
      <formula>"interv"</formula>
    </cfRule>
    <cfRule type="cellIs" dxfId="3031" priority="814" stopIfTrue="1" operator="equal">
      <formula>"reco"</formula>
    </cfRule>
    <cfRule type="cellIs" dxfId="3030" priority="831" stopIfTrue="1" operator="equal">
      <formula>"interv"</formula>
    </cfRule>
    <cfRule type="cellIs" dxfId="3029" priority="830" stopIfTrue="1" operator="equal">
      <formula>"reco"</formula>
    </cfRule>
    <cfRule type="cellIs" dxfId="3028" priority="828" stopIfTrue="1" operator="equal">
      <formula>"reco"</formula>
    </cfRule>
    <cfRule type="cellIs" dxfId="3027" priority="827" stopIfTrue="1" operator="equal">
      <formula>"interv"</formula>
    </cfRule>
    <cfRule type="cellIs" dxfId="3026" priority="826" stopIfTrue="1" operator="equal">
      <formula>"reco"</formula>
    </cfRule>
    <cfRule type="cellIs" dxfId="3025" priority="825" stopIfTrue="1" operator="equal">
      <formula>"interv"</formula>
    </cfRule>
    <cfRule type="cellIs" dxfId="3024" priority="824" stopIfTrue="1" operator="equal">
      <formula>"reco"</formula>
    </cfRule>
    <cfRule type="cellIs" dxfId="3023" priority="823" stopIfTrue="1" operator="equal">
      <formula>"interv"</formula>
    </cfRule>
    <cfRule type="cellIs" dxfId="3022" priority="822" stopIfTrue="1" operator="equal">
      <formula>"reco"</formula>
    </cfRule>
    <cfRule type="cellIs" dxfId="3021" priority="821" stopIfTrue="1" operator="equal">
      <formula>"interv"</formula>
    </cfRule>
    <cfRule type="cellIs" dxfId="3020" priority="820" stopIfTrue="1" operator="equal">
      <formula>"reco"</formula>
    </cfRule>
  </conditionalFormatting>
  <conditionalFormatting sqref="A27:A30">
    <cfRule type="cellIs" dxfId="3019" priority="314" stopIfTrue="1" operator="equal">
      <formula>"reco"</formula>
    </cfRule>
    <cfRule type="cellIs" dxfId="3018" priority="788" stopIfTrue="1" operator="equal">
      <formula>"reco"</formula>
    </cfRule>
    <cfRule type="cellIs" dxfId="3017" priority="787" stopIfTrue="1" operator="equal">
      <formula>"interv"</formula>
    </cfRule>
    <cfRule type="cellIs" dxfId="3016" priority="313" stopIfTrue="1" operator="equal">
      <formula>"interv"</formula>
    </cfRule>
  </conditionalFormatting>
  <conditionalFormatting sqref="A30">
    <cfRule type="cellIs" dxfId="3015" priority="786" stopIfTrue="1" operator="equal">
      <formula>"reco"</formula>
    </cfRule>
    <cfRule type="cellIs" dxfId="3014" priority="785" stopIfTrue="1" operator="equal">
      <formula>"interv"</formula>
    </cfRule>
    <cfRule type="cellIs" dxfId="3013" priority="784" stopIfTrue="1" operator="equal">
      <formula>"reco"</formula>
    </cfRule>
    <cfRule type="cellIs" dxfId="3012" priority="783" stopIfTrue="1" operator="equal">
      <formula>"interv"</formula>
    </cfRule>
  </conditionalFormatting>
  <conditionalFormatting sqref="A30:A32">
    <cfRule type="cellIs" dxfId="3011" priority="307" stopIfTrue="1" operator="equal">
      <formula>"interv"</formula>
    </cfRule>
    <cfRule type="cellIs" dxfId="3010" priority="308" stopIfTrue="1" operator="equal">
      <formula>"reco"</formula>
    </cfRule>
  </conditionalFormatting>
  <conditionalFormatting sqref="A32">
    <cfRule type="cellIs" dxfId="3009" priority="305" stopIfTrue="1" operator="equal">
      <formula>"interv"</formula>
    </cfRule>
    <cfRule type="cellIs" dxfId="3008" priority="306" stopIfTrue="1" operator="equal">
      <formula>"reco"</formula>
    </cfRule>
  </conditionalFormatting>
  <conditionalFormatting sqref="A32:A34">
    <cfRule type="cellIs" dxfId="3007" priority="300" stopIfTrue="1" operator="equal">
      <formula>"reco"</formula>
    </cfRule>
    <cfRule type="cellIs" dxfId="3006" priority="299" stopIfTrue="1" operator="equal">
      <formula>"interv"</formula>
    </cfRule>
  </conditionalFormatting>
  <conditionalFormatting sqref="A34:A36">
    <cfRule type="cellIs" dxfId="3005" priority="296" stopIfTrue="1" operator="equal">
      <formula>"reco"</formula>
    </cfRule>
    <cfRule type="cellIs" dxfId="3004" priority="295" stopIfTrue="1" operator="equal">
      <formula>"interv"</formula>
    </cfRule>
  </conditionalFormatting>
  <conditionalFormatting sqref="A35">
    <cfRule type="cellIs" dxfId="3003" priority="281" stopIfTrue="1" operator="equal">
      <formula>"interv"</formula>
    </cfRule>
    <cfRule type="cellIs" dxfId="3002" priority="280" stopIfTrue="1" operator="equal">
      <formula>"reco"</formula>
    </cfRule>
    <cfRule type="cellIs" dxfId="3001" priority="279" stopIfTrue="1" operator="equal">
      <formula>"interv"</formula>
    </cfRule>
    <cfRule type="cellIs" dxfId="3000" priority="278" stopIfTrue="1" operator="equal">
      <formula>"reco"</formula>
    </cfRule>
    <cfRule type="cellIs" dxfId="2999" priority="277" stopIfTrue="1" operator="equal">
      <formula>"interv"</formula>
    </cfRule>
    <cfRule type="cellIs" dxfId="2998" priority="276" stopIfTrue="1" operator="equal">
      <formula>"reco"</formula>
    </cfRule>
    <cfRule type="cellIs" dxfId="2997" priority="275" stopIfTrue="1" operator="equal">
      <formula>"interv"</formula>
    </cfRule>
    <cfRule type="cellIs" dxfId="2996" priority="282" stopIfTrue="1" operator="equal">
      <formula>"reco"</formula>
    </cfRule>
    <cfRule type="cellIs" dxfId="2995" priority="286" stopIfTrue="1" operator="equal">
      <formula>"reco"</formula>
    </cfRule>
    <cfRule type="cellIs" dxfId="2994" priority="284" stopIfTrue="1" operator="equal">
      <formula>"reco"</formula>
    </cfRule>
    <cfRule type="cellIs" dxfId="2993" priority="285" stopIfTrue="1" operator="equal">
      <formula>"interv"</formula>
    </cfRule>
    <cfRule type="cellIs" dxfId="2992" priority="294" stopIfTrue="1" operator="equal">
      <formula>"reco"</formula>
    </cfRule>
    <cfRule type="cellIs" dxfId="2991" priority="293" stopIfTrue="1" operator="equal">
      <formula>"interv"</formula>
    </cfRule>
    <cfRule type="cellIs" dxfId="2990" priority="292" stopIfTrue="1" operator="equal">
      <formula>"reco"</formula>
    </cfRule>
    <cfRule type="cellIs" dxfId="2989" priority="291" stopIfTrue="1" operator="equal">
      <formula>"interv"</formula>
    </cfRule>
    <cfRule type="cellIs" dxfId="2988" priority="290" stopIfTrue="1" operator="equal">
      <formula>"reco"</formula>
    </cfRule>
    <cfRule type="cellIs" dxfId="2987" priority="289" stopIfTrue="1" operator="equal">
      <formula>"interv"</formula>
    </cfRule>
    <cfRule type="cellIs" dxfId="2986" priority="288" stopIfTrue="1" operator="equal">
      <formula>"reco"</formula>
    </cfRule>
    <cfRule type="cellIs" dxfId="2985" priority="287" stopIfTrue="1" operator="equal">
      <formula>"interv"</formula>
    </cfRule>
    <cfRule type="cellIs" dxfId="2984" priority="283" stopIfTrue="1" operator="equal">
      <formula>"interv"</formula>
    </cfRule>
  </conditionalFormatting>
  <conditionalFormatting sqref="A37">
    <cfRule type="cellIs" dxfId="2983" priority="274" stopIfTrue="1" operator="equal">
      <formula>"reco"</formula>
    </cfRule>
    <cfRule type="cellIs" dxfId="2982" priority="273" stopIfTrue="1" operator="equal">
      <formula>"interv"</formula>
    </cfRule>
  </conditionalFormatting>
  <conditionalFormatting sqref="A37:A38">
    <cfRule type="cellIs" dxfId="2981" priority="255" stopIfTrue="1" operator="equal">
      <formula>"interv"</formula>
    </cfRule>
    <cfRule type="cellIs" dxfId="2980" priority="256" stopIfTrue="1" operator="equal">
      <formula>"reco"</formula>
    </cfRule>
    <cfRule type="cellIs" dxfId="2979" priority="270" stopIfTrue="1" operator="equal">
      <formula>"reco"</formula>
    </cfRule>
    <cfRule type="cellIs" dxfId="2978" priority="269" stopIfTrue="1" operator="equal">
      <formula>"interv"</formula>
    </cfRule>
  </conditionalFormatting>
  <conditionalFormatting sqref="A37:A39">
    <cfRule type="cellIs" dxfId="2977" priority="259" stopIfTrue="1" operator="equal">
      <formula>"interv"</formula>
    </cfRule>
    <cfRule type="cellIs" dxfId="2976" priority="260" stopIfTrue="1" operator="equal">
      <formula>"reco"</formula>
    </cfRule>
  </conditionalFormatting>
  <conditionalFormatting sqref="A40">
    <cfRule type="cellIs" dxfId="2975" priority="53" stopIfTrue="1" operator="equal">
      <formula>"interv"</formula>
    </cfRule>
    <cfRule type="cellIs" dxfId="2974" priority="54" stopIfTrue="1" operator="equal">
      <formula>"reco"</formula>
    </cfRule>
  </conditionalFormatting>
  <conditionalFormatting sqref="A40:A41">
    <cfRule type="cellIs" dxfId="2973" priority="253" stopIfTrue="1" operator="equal">
      <formula>"interv"</formula>
    </cfRule>
    <cfRule type="cellIs" dxfId="2972" priority="49" stopIfTrue="1" operator="equal">
      <formula>"interv"</formula>
    </cfRule>
  </conditionalFormatting>
  <conditionalFormatting sqref="A40:A42">
    <cfRule type="cellIs" dxfId="2971" priority="254" stopIfTrue="1" operator="equal">
      <formula>"reco"</formula>
    </cfRule>
    <cfRule type="cellIs" dxfId="2970" priority="50" stopIfTrue="1" operator="equal">
      <formula>"reco"</formula>
    </cfRule>
  </conditionalFormatting>
  <conditionalFormatting sqref="A41">
    <cfRule type="cellIs" dxfId="2969" priority="28" stopIfTrue="1" operator="equal">
      <formula>"reco"</formula>
    </cfRule>
    <cfRule type="cellIs" dxfId="2968" priority="29" stopIfTrue="1" operator="equal">
      <formula>"interv"</formula>
    </cfRule>
    <cfRule type="cellIs" dxfId="2967" priority="30" stopIfTrue="1" operator="equal">
      <formula>"reco"</formula>
    </cfRule>
    <cfRule type="cellIs" dxfId="2966" priority="252" stopIfTrue="1" operator="equal">
      <formula>"reco"</formula>
    </cfRule>
    <cfRule type="cellIs" dxfId="2965" priority="36" stopIfTrue="1" operator="equal">
      <formula>"reco"</formula>
    </cfRule>
    <cfRule type="cellIs" dxfId="2964" priority="31" stopIfTrue="1" operator="equal">
      <formula>"interv"</formula>
    </cfRule>
    <cfRule type="cellIs" dxfId="2963" priority="32" stopIfTrue="1" operator="equal">
      <formula>"reco"</formula>
    </cfRule>
    <cfRule type="cellIs" dxfId="2962" priority="33" stopIfTrue="1" operator="equal">
      <formula>"interv"</formula>
    </cfRule>
    <cfRule type="cellIs" dxfId="2961" priority="48" stopIfTrue="1" operator="equal">
      <formula>"reco"</formula>
    </cfRule>
    <cfRule type="cellIs" dxfId="2960" priority="37" stopIfTrue="1" operator="equal">
      <formula>"interv"</formula>
    </cfRule>
    <cfRule type="cellIs" dxfId="2959" priority="34" stopIfTrue="1" operator="equal">
      <formula>"reco"</formula>
    </cfRule>
    <cfRule type="cellIs" dxfId="2958" priority="46" stopIfTrue="1" operator="equal">
      <formula>"reco"</formula>
    </cfRule>
    <cfRule type="cellIs" dxfId="2957" priority="35" stopIfTrue="1" operator="equal">
      <formula>"interv"</formula>
    </cfRule>
    <cfRule type="cellIs" dxfId="2956" priority="27" stopIfTrue="1" operator="equal">
      <formula>"interv"</formula>
    </cfRule>
    <cfRule type="cellIs" dxfId="2955" priority="38" stopIfTrue="1" operator="equal">
      <formula>"reco"</formula>
    </cfRule>
    <cfRule type="cellIs" dxfId="2954" priority="39" stopIfTrue="1" operator="equal">
      <formula>"interv"</formula>
    </cfRule>
    <cfRule type="cellIs" dxfId="2953" priority="40" stopIfTrue="1" operator="equal">
      <formula>"reco"</formula>
    </cfRule>
    <cfRule type="cellIs" dxfId="2952" priority="41" stopIfTrue="1" operator="equal">
      <formula>"interv"</formula>
    </cfRule>
    <cfRule type="cellIs" dxfId="2951" priority="42" stopIfTrue="1" operator="equal">
      <formula>"reco"</formula>
    </cfRule>
    <cfRule type="cellIs" dxfId="2950" priority="43" stopIfTrue="1" operator="equal">
      <formula>"interv"</formula>
    </cfRule>
    <cfRule type="cellIs" dxfId="2949" priority="44" stopIfTrue="1" operator="equal">
      <formula>"reco"</formula>
    </cfRule>
    <cfRule type="cellIs" dxfId="2948" priority="45" stopIfTrue="1" operator="equal">
      <formula>"interv"</formula>
    </cfRule>
  </conditionalFormatting>
  <conditionalFormatting sqref="A41:A42">
    <cfRule type="cellIs" dxfId="2947" priority="251" stopIfTrue="1" operator="equal">
      <formula>"interv"</formula>
    </cfRule>
    <cfRule type="cellIs" dxfId="2946" priority="47" stopIfTrue="1" operator="equal">
      <formula>"interv"</formula>
    </cfRule>
  </conditionalFormatting>
  <conditionalFormatting sqref="A42">
    <cfRule type="cellIs" dxfId="2945" priority="249" stopIfTrue="1" operator="equal">
      <formula>"interv"</formula>
    </cfRule>
    <cfRule type="cellIs" dxfId="2944" priority="233" stopIfTrue="1" operator="equal">
      <formula>"interv"</formula>
    </cfRule>
    <cfRule type="cellIs" dxfId="2943" priority="234" stopIfTrue="1" operator="equal">
      <formula>"reco"</formula>
    </cfRule>
    <cfRule type="cellIs" dxfId="2942" priority="235" stopIfTrue="1" operator="equal">
      <formula>"interv"</formula>
    </cfRule>
    <cfRule type="cellIs" dxfId="2941" priority="236" stopIfTrue="1" operator="equal">
      <formula>"reco"</formula>
    </cfRule>
    <cfRule type="cellIs" dxfId="2940" priority="237" stopIfTrue="1" operator="equal">
      <formula>"interv"</formula>
    </cfRule>
    <cfRule type="cellIs" dxfId="2939" priority="238" stopIfTrue="1" operator="equal">
      <formula>"reco"</formula>
    </cfRule>
    <cfRule type="cellIs" dxfId="2938" priority="239" stopIfTrue="1" operator="equal">
      <formula>"interv"</formula>
    </cfRule>
    <cfRule type="cellIs" dxfId="2937" priority="241" stopIfTrue="1" operator="equal">
      <formula>"interv"</formula>
    </cfRule>
    <cfRule type="cellIs" dxfId="2936" priority="242" stopIfTrue="1" operator="equal">
      <formula>"reco"</formula>
    </cfRule>
    <cfRule type="cellIs" dxfId="2935" priority="243" stopIfTrue="1" operator="equal">
      <formula>"interv"</formula>
    </cfRule>
    <cfRule type="cellIs" dxfId="2934" priority="244" stopIfTrue="1" operator="equal">
      <formula>"reco"</formula>
    </cfRule>
    <cfRule type="cellIs" dxfId="2933" priority="245" stopIfTrue="1" operator="equal">
      <formula>"interv"</formula>
    </cfRule>
    <cfRule type="cellIs" dxfId="2932" priority="246" stopIfTrue="1" operator="equal">
      <formula>"reco"</formula>
    </cfRule>
    <cfRule type="cellIs" dxfId="2931" priority="247" stopIfTrue="1" operator="equal">
      <formula>"interv"</formula>
    </cfRule>
    <cfRule type="cellIs" dxfId="2930" priority="248" stopIfTrue="1" operator="equal">
      <formula>"reco"</formula>
    </cfRule>
    <cfRule type="cellIs" dxfId="2929" priority="250" stopIfTrue="1" operator="equal">
      <formula>"reco"</formula>
    </cfRule>
    <cfRule type="cellIs" dxfId="2928" priority="240" stopIfTrue="1" operator="equal">
      <formula>"reco"</formula>
    </cfRule>
    <cfRule type="cellIs" dxfId="2927" priority="231" stopIfTrue="1" operator="equal">
      <formula>"interv"</formula>
    </cfRule>
    <cfRule type="cellIs" dxfId="2926" priority="232" stopIfTrue="1" operator="equal">
      <formula>"reco"</formula>
    </cfRule>
  </conditionalFormatting>
  <conditionalFormatting sqref="A44:A47">
    <cfRule type="cellIs" dxfId="2925" priority="227" stopIfTrue="1" operator="equal">
      <formula>"interv"</formula>
    </cfRule>
    <cfRule type="cellIs" dxfId="2924" priority="228" stopIfTrue="1" operator="equal">
      <formula>"reco"</formula>
    </cfRule>
  </conditionalFormatting>
  <conditionalFormatting sqref="A48">
    <cfRule type="cellIs" dxfId="2923" priority="649" stopIfTrue="1" operator="equal">
      <formula>"interv"</formula>
    </cfRule>
    <cfRule type="cellIs" dxfId="2922" priority="641" stopIfTrue="1" operator="equal">
      <formula>"interv"</formula>
    </cfRule>
    <cfRule type="cellIs" dxfId="2921" priority="640" stopIfTrue="1" operator="equal">
      <formula>"reco"</formula>
    </cfRule>
    <cfRule type="cellIs" dxfId="2920" priority="639" stopIfTrue="1" operator="equal">
      <formula>"interv"</formula>
    </cfRule>
    <cfRule type="cellIs" dxfId="2919" priority="638" stopIfTrue="1" operator="equal">
      <formula>"reco"</formula>
    </cfRule>
    <cfRule type="cellIs" dxfId="2918" priority="637" stopIfTrue="1" operator="equal">
      <formula>"interv"</formula>
    </cfRule>
    <cfRule type="cellIs" dxfId="2917" priority="714" stopIfTrue="1" operator="equal">
      <formula>"reco"</formula>
    </cfRule>
    <cfRule type="cellIs" dxfId="2916" priority="651" stopIfTrue="1" operator="equal">
      <formula>"interv"</formula>
    </cfRule>
    <cfRule type="cellIs" dxfId="2915" priority="713" stopIfTrue="1" operator="equal">
      <formula>"interv"</formula>
    </cfRule>
    <cfRule type="cellIs" dxfId="2914" priority="656" stopIfTrue="1" operator="equal">
      <formula>"reco"</formula>
    </cfRule>
    <cfRule type="cellIs" dxfId="2913" priority="655" stopIfTrue="1" operator="equal">
      <formula>"interv"</formula>
    </cfRule>
    <cfRule type="cellIs" dxfId="2912" priority="654" stopIfTrue="1" operator="equal">
      <formula>"reco"</formula>
    </cfRule>
    <cfRule type="cellIs" dxfId="2911" priority="653" stopIfTrue="1" operator="equal">
      <formula>"interv"</formula>
    </cfRule>
    <cfRule type="cellIs" dxfId="2910" priority="652" stopIfTrue="1" operator="equal">
      <formula>"reco"</formula>
    </cfRule>
    <cfRule type="cellIs" dxfId="2909" priority="650" stopIfTrue="1" operator="equal">
      <formula>"reco"</formula>
    </cfRule>
    <cfRule type="cellIs" dxfId="2908" priority="648" stopIfTrue="1" operator="equal">
      <formula>"reco"</formula>
    </cfRule>
    <cfRule type="cellIs" dxfId="2907" priority="647" stopIfTrue="1" operator="equal">
      <formula>"interv"</formula>
    </cfRule>
    <cfRule type="cellIs" dxfId="2906" priority="646" stopIfTrue="1" operator="equal">
      <formula>"reco"</formula>
    </cfRule>
    <cfRule type="cellIs" dxfId="2905" priority="645" stopIfTrue="1" operator="equal">
      <formula>"interv"</formula>
    </cfRule>
    <cfRule type="cellIs" dxfId="2904" priority="644" stopIfTrue="1" operator="equal">
      <formula>"reco"</formula>
    </cfRule>
    <cfRule type="cellIs" dxfId="2903" priority="643" stopIfTrue="1" operator="equal">
      <formula>"interv"</formula>
    </cfRule>
    <cfRule type="cellIs" dxfId="2902" priority="642" stopIfTrue="1" operator="equal">
      <formula>"reco"</formula>
    </cfRule>
  </conditionalFormatting>
  <conditionalFormatting sqref="A48:A49">
    <cfRule type="cellIs" dxfId="2901" priority="657" stopIfTrue="1" operator="equal">
      <formula>"interv"</formula>
    </cfRule>
    <cfRule type="cellIs" dxfId="2900" priority="658" stopIfTrue="1" operator="equal">
      <formula>"reco"</formula>
    </cfRule>
  </conditionalFormatting>
  <conditionalFormatting sqref="A49">
    <cfRule type="cellIs" dxfId="2899" priority="705" stopIfTrue="1" operator="equal">
      <formula>"interv"</formula>
    </cfRule>
    <cfRule type="cellIs" dxfId="2898" priority="708" stopIfTrue="1" operator="equal">
      <formula>"reco"</formula>
    </cfRule>
    <cfRule type="cellIs" dxfId="2897" priority="707" stopIfTrue="1" operator="equal">
      <formula>"interv"</formula>
    </cfRule>
    <cfRule type="cellIs" dxfId="2896" priority="706" stopIfTrue="1" operator="equal">
      <formula>"reco"</formula>
    </cfRule>
    <cfRule type="cellIs" dxfId="2895" priority="700" stopIfTrue="1" operator="equal">
      <formula>"reco"</formula>
    </cfRule>
    <cfRule type="cellIs" dxfId="2894" priority="701" stopIfTrue="1" operator="equal">
      <formula>"interv"</formula>
    </cfRule>
    <cfRule type="cellIs" dxfId="2893" priority="712" stopIfTrue="1" operator="equal">
      <formula>"reco"</formula>
    </cfRule>
    <cfRule type="cellIs" dxfId="2892" priority="711" stopIfTrue="1" operator="equal">
      <formula>"interv"</formula>
    </cfRule>
    <cfRule type="cellIs" dxfId="2891" priority="702" stopIfTrue="1" operator="equal">
      <formula>"reco"</formula>
    </cfRule>
    <cfRule type="cellIs" dxfId="2890" priority="703" stopIfTrue="1" operator="equal">
      <formula>"interv"</formula>
    </cfRule>
    <cfRule type="cellIs" dxfId="2889" priority="695" stopIfTrue="1" operator="equal">
      <formula>"interv"</formula>
    </cfRule>
    <cfRule type="cellIs" dxfId="2888" priority="710" stopIfTrue="1" operator="equal">
      <formula>"reco"</formula>
    </cfRule>
    <cfRule type="cellIs" dxfId="2887" priority="709" stopIfTrue="1" operator="equal">
      <formula>"interv"</formula>
    </cfRule>
    <cfRule type="cellIs" dxfId="2886" priority="693" stopIfTrue="1" operator="equal">
      <formula>"interv"</formula>
    </cfRule>
    <cfRule type="cellIs" dxfId="2885" priority="694" stopIfTrue="1" operator="equal">
      <formula>"reco"</formula>
    </cfRule>
    <cfRule type="cellIs" dxfId="2884" priority="704" stopIfTrue="1" operator="equal">
      <formula>"reco"</formula>
    </cfRule>
    <cfRule type="cellIs" dxfId="2883" priority="696" stopIfTrue="1" operator="equal">
      <formula>"reco"</formula>
    </cfRule>
    <cfRule type="cellIs" dxfId="2882" priority="697" stopIfTrue="1" operator="equal">
      <formula>"interv"</formula>
    </cfRule>
    <cfRule type="cellIs" dxfId="2881" priority="698" stopIfTrue="1" operator="equal">
      <formula>"reco"</formula>
    </cfRule>
    <cfRule type="cellIs" dxfId="2880" priority="699" stopIfTrue="1" operator="equal">
      <formula>"interv"</formula>
    </cfRule>
  </conditionalFormatting>
  <conditionalFormatting sqref="A51:A55">
    <cfRule type="cellIs" dxfId="2879" priority="662" stopIfTrue="1" operator="equal">
      <formula>"reco"</formula>
    </cfRule>
    <cfRule type="cellIs" dxfId="2878" priority="661" stopIfTrue="1" operator="equal">
      <formula>"interv"</formula>
    </cfRule>
  </conditionalFormatting>
  <conditionalFormatting sqref="C6">
    <cfRule type="cellIs" dxfId="2877" priority="976" stopIfTrue="1" operator="equal">
      <formula>"reco"</formula>
    </cfRule>
    <cfRule type="cellIs" dxfId="2876" priority="975" stopIfTrue="1" operator="equal">
      <formula>"interv"</formula>
    </cfRule>
    <cfRule type="cellIs" dxfId="2875" priority="974" stopIfTrue="1" operator="equal">
      <formula>"reco"</formula>
    </cfRule>
    <cfRule type="cellIs" dxfId="2874" priority="973" stopIfTrue="1" operator="equal">
      <formula>"interv"</formula>
    </cfRule>
    <cfRule type="cellIs" dxfId="2873" priority="972" stopIfTrue="1" operator="equal">
      <formula>"reco"</formula>
    </cfRule>
    <cfRule type="cellIs" dxfId="2872" priority="971" stopIfTrue="1" operator="equal">
      <formula>"interv"</formula>
    </cfRule>
  </conditionalFormatting>
  <conditionalFormatting sqref="C8">
    <cfRule type="cellIs" dxfId="2871" priority="959" stopIfTrue="1" operator="equal">
      <formula>"interv"</formula>
    </cfRule>
    <cfRule type="cellIs" dxfId="2870" priority="962" stopIfTrue="1" operator="equal">
      <formula>"reco"</formula>
    </cfRule>
    <cfRule type="cellIs" dxfId="2869" priority="960" stopIfTrue="1" operator="equal">
      <formula>"reco"</formula>
    </cfRule>
    <cfRule type="cellIs" dxfId="2868" priority="961" stopIfTrue="1" operator="equal">
      <formula>"interv"</formula>
    </cfRule>
  </conditionalFormatting>
  <conditionalFormatting sqref="C9">
    <cfRule type="cellIs" dxfId="2867" priority="957" stopIfTrue="1" operator="equal">
      <formula>"interv"</formula>
    </cfRule>
    <cfRule type="cellIs" dxfId="2866" priority="965" operator="equal">
      <formula>"interv"</formula>
    </cfRule>
    <cfRule type="cellIs" dxfId="2865" priority="964" operator="equal">
      <formula>"reco"</formula>
    </cfRule>
    <cfRule type="cellIs" dxfId="2864" priority="963" operator="equal">
      <formula>"interv"</formula>
    </cfRule>
    <cfRule type="cellIs" dxfId="2863" priority="958" stopIfTrue="1" operator="equal">
      <formula>"reco"</formula>
    </cfRule>
  </conditionalFormatting>
  <conditionalFormatting sqref="C10:C11">
    <cfRule type="cellIs" dxfId="2862" priority="928" stopIfTrue="1" operator="equal">
      <formula>"reco"</formula>
    </cfRule>
    <cfRule type="cellIs" dxfId="2861" priority="927" stopIfTrue="1" operator="equal">
      <formula>"interv"</formula>
    </cfRule>
  </conditionalFormatting>
  <conditionalFormatting sqref="C11:C12">
    <cfRule type="cellIs" dxfId="2860" priority="221" stopIfTrue="1" operator="equal">
      <formula>"interv"</formula>
    </cfRule>
    <cfRule type="cellIs" dxfId="2859" priority="222" stopIfTrue="1" operator="equal">
      <formula>"reco"</formula>
    </cfRule>
  </conditionalFormatting>
  <conditionalFormatting sqref="C11:C13">
    <cfRule type="cellIs" dxfId="2858" priority="226" stopIfTrue="1" operator="equal">
      <formula>"reco"</formula>
    </cfRule>
    <cfRule type="cellIs" dxfId="2857" priority="225" stopIfTrue="1" operator="equal">
      <formula>"interv"</formula>
    </cfRule>
  </conditionalFormatting>
  <conditionalFormatting sqref="C12">
    <cfRule type="cellIs" dxfId="2856" priority="925" stopIfTrue="1" operator="equal">
      <formula>"interv"</formula>
    </cfRule>
    <cfRule type="cellIs" dxfId="2855" priority="926" stopIfTrue="1" operator="equal">
      <formula>"reco"</formula>
    </cfRule>
  </conditionalFormatting>
  <conditionalFormatting sqref="C14">
    <cfRule type="cellIs" dxfId="2854" priority="213" stopIfTrue="1" operator="equal">
      <formula>"interv"</formula>
    </cfRule>
    <cfRule type="cellIs" dxfId="2853" priority="212" stopIfTrue="1" operator="equal">
      <formula>"reco"</formula>
    </cfRule>
    <cfRule type="cellIs" dxfId="2852" priority="211" stopIfTrue="1" operator="equal">
      <formula>"interv"</formula>
    </cfRule>
    <cfRule type="cellIs" dxfId="2851" priority="215" stopIfTrue="1" operator="equal">
      <formula>"interv"</formula>
    </cfRule>
    <cfRule type="cellIs" dxfId="2850" priority="216" stopIfTrue="1" operator="equal">
      <formula>"reco"</formula>
    </cfRule>
    <cfRule type="cellIs" dxfId="2849" priority="217" stopIfTrue="1" operator="equal">
      <formula>"interv"</formula>
    </cfRule>
    <cfRule type="cellIs" dxfId="2848" priority="218" stopIfTrue="1" operator="equal">
      <formula>"reco"</formula>
    </cfRule>
    <cfRule type="cellIs" dxfId="2847" priority="214" stopIfTrue="1" operator="equal">
      <formula>"reco"</formula>
    </cfRule>
  </conditionalFormatting>
  <conditionalFormatting sqref="C15">
    <cfRule type="cellIs" dxfId="2846" priority="913" stopIfTrue="1" operator="equal">
      <formula>"interv"</formula>
    </cfRule>
    <cfRule type="cellIs" dxfId="2845" priority="907" stopIfTrue="1" operator="equal">
      <formula>"interv"</formula>
    </cfRule>
    <cfRule type="cellIs" dxfId="2844" priority="208" stopIfTrue="1" operator="equal">
      <formula>"reco"</formula>
    </cfRule>
    <cfRule type="cellIs" dxfId="2843" priority="207" stopIfTrue="1" operator="equal">
      <formula>"interv"</formula>
    </cfRule>
    <cfRule type="cellIs" dxfId="2842" priority="206" stopIfTrue="1" operator="equal">
      <formula>"reco"</formula>
    </cfRule>
    <cfRule type="cellIs" dxfId="2841" priority="205" stopIfTrue="1" operator="equal">
      <formula>"interv"</formula>
    </cfRule>
    <cfRule type="cellIs" dxfId="2840" priority="908" stopIfTrue="1" operator="equal">
      <formula>"reco"</formula>
    </cfRule>
    <cfRule type="cellIs" dxfId="2839" priority="219" operator="equal">
      <formula>"interv"</formula>
    </cfRule>
    <cfRule type="cellIs" dxfId="2838" priority="909" stopIfTrue="1" operator="equal">
      <formula>"interv"</formula>
    </cfRule>
    <cfRule type="cellIs" dxfId="2837" priority="220" operator="equal">
      <formula>"reco"</formula>
    </cfRule>
    <cfRule type="cellIs" dxfId="2836" priority="910" stopIfTrue="1" operator="equal">
      <formula>"reco"</formula>
    </cfRule>
    <cfRule type="cellIs" dxfId="2835" priority="911" stopIfTrue="1" operator="equal">
      <formula>"interv"</formula>
    </cfRule>
    <cfRule type="cellIs" dxfId="2834" priority="912" stopIfTrue="1" operator="equal">
      <formula>"reco"</formula>
    </cfRule>
    <cfRule type="cellIs" dxfId="2833" priority="914" stopIfTrue="1" operator="equal">
      <formula>"reco"</formula>
    </cfRule>
  </conditionalFormatting>
  <conditionalFormatting sqref="C15:C16">
    <cfRule type="cellIs" dxfId="2832" priority="209" stopIfTrue="1" operator="equal">
      <formula>"interv"</formula>
    </cfRule>
    <cfRule type="cellIs" dxfId="2831" priority="210" stopIfTrue="1" operator="equal">
      <formula>"reco"</formula>
    </cfRule>
  </conditionalFormatting>
  <conditionalFormatting sqref="C16">
    <cfRule type="cellIs" dxfId="2830" priority="915" operator="equal">
      <formula>"interv"</formula>
    </cfRule>
    <cfRule type="cellIs" dxfId="2829" priority="906" stopIfTrue="1" operator="equal">
      <formula>"reco"</formula>
    </cfRule>
    <cfRule type="cellIs" dxfId="2828" priority="905" stopIfTrue="1" operator="equal">
      <formula>"interv"</formula>
    </cfRule>
    <cfRule type="cellIs" dxfId="2827" priority="903" stopIfTrue="1" operator="equal">
      <formula>"interv"</formula>
    </cfRule>
    <cfRule type="cellIs" dxfId="2826" priority="904" stopIfTrue="1" operator="equal">
      <formula>"reco"</formula>
    </cfRule>
    <cfRule type="cellIs" dxfId="2825" priority="916" operator="equal">
      <formula>"reco"</formula>
    </cfRule>
  </conditionalFormatting>
  <conditionalFormatting sqref="C17">
    <cfRule type="cellIs" dxfId="2824" priority="204" stopIfTrue="1" operator="equal">
      <formula>"reco"</formula>
    </cfRule>
    <cfRule type="cellIs" dxfId="2823" priority="203" stopIfTrue="1" operator="equal">
      <formula>"interv"</formula>
    </cfRule>
  </conditionalFormatting>
  <conditionalFormatting sqref="C19">
    <cfRule type="cellIs" dxfId="2822" priority="872" stopIfTrue="1" operator="equal">
      <formula>"reco"</formula>
    </cfRule>
    <cfRule type="cellIs" dxfId="2821" priority="871" stopIfTrue="1" operator="equal">
      <formula>"interv"</formula>
    </cfRule>
  </conditionalFormatting>
  <conditionalFormatting sqref="C19:C20">
    <cfRule type="cellIs" dxfId="2820" priority="198" stopIfTrue="1" operator="equal">
      <formula>"reco"</formula>
    </cfRule>
    <cfRule type="cellIs" dxfId="2819" priority="197" stopIfTrue="1" operator="equal">
      <formula>"interv"</formula>
    </cfRule>
  </conditionalFormatting>
  <conditionalFormatting sqref="C21">
    <cfRule type="cellIs" dxfId="2818" priority="200" operator="equal">
      <formula>"reco"</formula>
    </cfRule>
    <cfRule type="cellIs" dxfId="2817" priority="199" operator="equal">
      <formula>"interv"</formula>
    </cfRule>
  </conditionalFormatting>
  <conditionalFormatting sqref="C21:C22">
    <cfRule type="cellIs" dxfId="2816" priority="862" stopIfTrue="1" operator="equal">
      <formula>"reco"</formula>
    </cfRule>
    <cfRule type="cellIs" dxfId="2815" priority="861" stopIfTrue="1" operator="equal">
      <formula>"interv"</formula>
    </cfRule>
  </conditionalFormatting>
  <conditionalFormatting sqref="C22:C23">
    <cfRule type="cellIs" dxfId="2814" priority="194" stopIfTrue="1" operator="equal">
      <formula>"reco"</formula>
    </cfRule>
  </conditionalFormatting>
  <conditionalFormatting sqref="C22:C24">
    <cfRule type="cellIs" dxfId="2813" priority="193" stopIfTrue="1" operator="equal">
      <formula>"interv"</formula>
    </cfRule>
  </conditionalFormatting>
  <conditionalFormatting sqref="C23">
    <cfRule type="cellIs" dxfId="2812" priority="864" operator="equal">
      <formula>"reco"</formula>
    </cfRule>
    <cfRule type="cellIs" dxfId="2811" priority="192" stopIfTrue="1" operator="equal">
      <formula>"reco"</formula>
    </cfRule>
    <cfRule type="cellIs" dxfId="2810" priority="188" stopIfTrue="1" operator="equal">
      <formula>"reco"</formula>
    </cfRule>
    <cfRule type="cellIs" dxfId="2809" priority="187" stopIfTrue="1" operator="equal">
      <formula>"interv"</formula>
    </cfRule>
    <cfRule type="cellIs" dxfId="2808" priority="191" stopIfTrue="1" operator="equal">
      <formula>"interv"</formula>
    </cfRule>
    <cfRule type="cellIs" dxfId="2807" priority="189" stopIfTrue="1" operator="equal">
      <formula>"interv"</formula>
    </cfRule>
    <cfRule type="cellIs" dxfId="2806" priority="863" operator="equal">
      <formula>"interv"</formula>
    </cfRule>
    <cfRule type="cellIs" dxfId="2805" priority="190" stopIfTrue="1" operator="equal">
      <formula>"reco"</formula>
    </cfRule>
  </conditionalFormatting>
  <conditionalFormatting sqref="C23:C24">
    <cfRule type="cellIs" dxfId="2804" priority="184" stopIfTrue="1" operator="equal">
      <formula>"reco"</formula>
    </cfRule>
    <cfRule type="cellIs" dxfId="2803" priority="183" stopIfTrue="1" operator="equal">
      <formula>"interv"</formula>
    </cfRule>
  </conditionalFormatting>
  <conditionalFormatting sqref="C24">
    <cfRule type="cellIs" dxfId="2802" priority="182" stopIfTrue="1" operator="equal">
      <formula>"reco"</formula>
    </cfRule>
    <cfRule type="cellIs" dxfId="2801" priority="181" stopIfTrue="1" operator="equal">
      <formula>"interv"</formula>
    </cfRule>
  </conditionalFormatting>
  <conditionalFormatting sqref="C24:C26">
    <cfRule type="cellIs" dxfId="2800" priority="804" stopIfTrue="1" operator="equal">
      <formula>"reco"</formula>
    </cfRule>
  </conditionalFormatting>
  <conditionalFormatting sqref="C25:C26">
    <cfRule type="cellIs" dxfId="2799" priority="801" stopIfTrue="1" operator="equal">
      <formula>"interv"</formula>
    </cfRule>
  </conditionalFormatting>
  <conditionalFormatting sqref="C26">
    <cfRule type="cellIs" dxfId="2798" priority="803" stopIfTrue="1" operator="equal">
      <formula>"interv"</formula>
    </cfRule>
    <cfRule type="cellIs" dxfId="2797" priority="168" stopIfTrue="1" operator="equal">
      <formula>"reco"</formula>
    </cfRule>
    <cfRule type="cellIs" dxfId="2796" priority="167" stopIfTrue="1" operator="equal">
      <formula>"interv"</formula>
    </cfRule>
    <cfRule type="cellIs" dxfId="2795" priority="798" stopIfTrue="1" operator="equal">
      <formula>"reco"</formula>
    </cfRule>
    <cfRule type="cellIs" dxfId="2794" priority="799" stopIfTrue="1" operator="equal">
      <formula>"interv"</formula>
    </cfRule>
    <cfRule type="cellIs" dxfId="2793" priority="800" stopIfTrue="1" operator="equal">
      <formula>"reco"</formula>
    </cfRule>
    <cfRule type="cellIs" dxfId="2792" priority="802" stopIfTrue="1" operator="equal">
      <formula>"reco"</formula>
    </cfRule>
    <cfRule type="cellIs" dxfId="2791" priority="797" stopIfTrue="1" operator="equal">
      <formula>"interv"</formula>
    </cfRule>
  </conditionalFormatting>
  <conditionalFormatting sqref="C26:C27">
    <cfRule type="cellIs" dxfId="2790" priority="782" stopIfTrue="1" operator="equal">
      <formula>"reco"</formula>
    </cfRule>
    <cfRule type="cellIs" dxfId="2789" priority="781" stopIfTrue="1" operator="equal">
      <formula>"interv"</formula>
    </cfRule>
  </conditionalFormatting>
  <conditionalFormatting sqref="C26:C28">
    <cfRule type="cellIs" dxfId="2788" priority="162" stopIfTrue="1" operator="equal">
      <formula>"reco"</formula>
    </cfRule>
    <cfRule type="cellIs" dxfId="2787" priority="161" stopIfTrue="1" operator="equal">
      <formula>"interv"</formula>
    </cfRule>
  </conditionalFormatting>
  <conditionalFormatting sqref="C27">
    <cfRule type="cellIs" dxfId="2786" priority="175" operator="equal">
      <formula>"interv"</formula>
    </cfRule>
    <cfRule type="cellIs" dxfId="2785" priority="177" operator="equal">
      <formula>"interv"</formula>
    </cfRule>
    <cfRule type="cellIs" dxfId="2784" priority="779" stopIfTrue="1" operator="equal">
      <formula>"interv"</formula>
    </cfRule>
    <cfRule type="cellIs" dxfId="2783" priority="170" operator="equal">
      <formula>"reco"</formula>
    </cfRule>
    <cfRule type="cellIs" dxfId="2782" priority="169" operator="equal">
      <formula>"interv"</formula>
    </cfRule>
    <cfRule type="cellIs" dxfId="2781" priority="173" operator="equal">
      <formula>"interv"</formula>
    </cfRule>
    <cfRule type="cellIs" dxfId="2780" priority="780" stopIfTrue="1" operator="equal">
      <formula>"reco"</formula>
    </cfRule>
  </conditionalFormatting>
  <conditionalFormatting sqref="C28">
    <cfRule type="cellIs" dxfId="2779" priority="160" stopIfTrue="1" operator="equal">
      <formula>"reco"</formula>
    </cfRule>
    <cfRule type="cellIs" dxfId="2778" priority="159" stopIfTrue="1" operator="equal">
      <formula>"interv"</formula>
    </cfRule>
  </conditionalFormatting>
  <conditionalFormatting sqref="C29">
    <cfRule type="cellIs" dxfId="2777" priority="766" stopIfTrue="1" operator="equal">
      <formula>"reco"</formula>
    </cfRule>
    <cfRule type="cellIs" dxfId="2776" priority="148" stopIfTrue="1" operator="equal">
      <formula>"reco"</formula>
    </cfRule>
    <cfRule type="cellIs" dxfId="2775" priority="765" stopIfTrue="1" operator="equal">
      <formula>"interv"</formula>
    </cfRule>
    <cfRule type="cellIs" dxfId="2774" priority="147" stopIfTrue="1" operator="equal">
      <formula>"interv"</formula>
    </cfRule>
    <cfRule type="cellIs" dxfId="2773" priority="146" stopIfTrue="1" operator="equal">
      <formula>"reco"</formula>
    </cfRule>
    <cfRule type="cellIs" dxfId="2772" priority="145" stopIfTrue="1" operator="equal">
      <formula>"interv"</formula>
    </cfRule>
  </conditionalFormatting>
  <conditionalFormatting sqref="C29:C30">
    <cfRule type="cellIs" dxfId="2771" priority="141" stopIfTrue="1" operator="equal">
      <formula>"interv"</formula>
    </cfRule>
    <cfRule type="cellIs" dxfId="2770" priority="142" stopIfTrue="1" operator="equal">
      <formula>"reco"</formula>
    </cfRule>
  </conditionalFormatting>
  <conditionalFormatting sqref="C29:C32">
    <cfRule type="cellIs" dxfId="2769" priority="757" stopIfTrue="1" operator="equal">
      <formula>"interv"</formula>
    </cfRule>
    <cfRule type="cellIs" dxfId="2768" priority="758" stopIfTrue="1" operator="equal">
      <formula>"reco"</formula>
    </cfRule>
  </conditionalFormatting>
  <conditionalFormatting sqref="C30">
    <cfRule type="cellIs" dxfId="2767" priority="149" operator="equal">
      <formula>"interv"</formula>
    </cfRule>
    <cfRule type="cellIs" dxfId="2766" priority="773" operator="equal">
      <formula>"interv"</formula>
    </cfRule>
    <cfRule type="cellIs" dxfId="2765" priority="150" operator="equal">
      <formula>"reco"</formula>
    </cfRule>
    <cfRule type="cellIs" dxfId="2764" priority="771" operator="equal">
      <formula>"interv"</formula>
    </cfRule>
    <cfRule type="cellIs" dxfId="2763" priority="153" operator="equal">
      <formula>"interv"</formula>
    </cfRule>
    <cfRule type="cellIs" dxfId="2762" priority="767" operator="equal">
      <formula>"interv"</formula>
    </cfRule>
    <cfRule type="cellIs" dxfId="2761" priority="775" operator="equal">
      <formula>"interv"</formula>
    </cfRule>
    <cfRule type="cellIs" dxfId="2760" priority="155" operator="equal">
      <formula>"interv"</formula>
    </cfRule>
    <cfRule type="cellIs" dxfId="2759" priority="157" operator="equal">
      <formula>"interv"</formula>
    </cfRule>
    <cfRule type="cellIs" dxfId="2758" priority="768" operator="equal">
      <formula>"reco"</formula>
    </cfRule>
  </conditionalFormatting>
  <conditionalFormatting sqref="C30:C32">
    <cfRule type="cellIs" dxfId="2757" priority="136" stopIfTrue="1" operator="equal">
      <formula>"reco"</formula>
    </cfRule>
    <cfRule type="cellIs" dxfId="2756" priority="135" stopIfTrue="1" operator="equal">
      <formula>"interv"</formula>
    </cfRule>
  </conditionalFormatting>
  <conditionalFormatting sqref="C32">
    <cfRule type="cellIs" dxfId="2755" priority="756" stopIfTrue="1" operator="equal">
      <formula>"reco"</formula>
    </cfRule>
    <cfRule type="cellIs" dxfId="2754" priority="755" stopIfTrue="1" operator="equal">
      <formula>"interv"</formula>
    </cfRule>
  </conditionalFormatting>
  <conditionalFormatting sqref="C32:C33">
    <cfRule type="cellIs" dxfId="2753" priority="115" stopIfTrue="1" operator="equal">
      <formula>"interv"</formula>
    </cfRule>
    <cfRule type="cellIs" dxfId="2752" priority="116" stopIfTrue="1" operator="equal">
      <formula>"reco"</formula>
    </cfRule>
  </conditionalFormatting>
  <conditionalFormatting sqref="C33">
    <cfRule type="cellIs" dxfId="2751" priority="129" operator="equal">
      <formula>"interv"</formula>
    </cfRule>
    <cfRule type="cellIs" dxfId="2750" priority="741" stopIfTrue="1" operator="equal">
      <formula>"interv"</formula>
    </cfRule>
    <cfRule type="cellIs" dxfId="2749" priority="125" operator="equal">
      <formula>"interv"</formula>
    </cfRule>
    <cfRule type="cellIs" dxfId="2748" priority="124" operator="equal">
      <formula>"reco"</formula>
    </cfRule>
    <cfRule type="cellIs" dxfId="2747" priority="123" operator="equal">
      <formula>"interv"</formula>
    </cfRule>
    <cfRule type="cellIs" dxfId="2746" priority="743" stopIfTrue="1" operator="equal">
      <formula>"interv"</formula>
    </cfRule>
    <cfRule type="cellIs" dxfId="2745" priority="744" stopIfTrue="1" operator="equal">
      <formula>"reco"</formula>
    </cfRule>
    <cfRule type="cellIs" dxfId="2744" priority="742" stopIfTrue="1" operator="equal">
      <formula>"reco"</formula>
    </cfRule>
    <cfRule type="cellIs" dxfId="2743" priority="131" operator="equal">
      <formula>"interv"</formula>
    </cfRule>
  </conditionalFormatting>
  <conditionalFormatting sqref="C33:C34">
    <cfRule type="cellIs" dxfId="2742" priority="737" stopIfTrue="1" operator="equal">
      <formula>"interv"</formula>
    </cfRule>
    <cfRule type="cellIs" dxfId="2741" priority="738" stopIfTrue="1" operator="equal">
      <formula>"reco"</formula>
    </cfRule>
  </conditionalFormatting>
  <conditionalFormatting sqref="C34">
    <cfRule type="cellIs" dxfId="2740" priority="746" operator="equal">
      <formula>"reco"</formula>
    </cfRule>
    <cfRule type="cellIs" dxfId="2739" priority="753" operator="equal">
      <formula>"interv"</formula>
    </cfRule>
    <cfRule type="cellIs" dxfId="2738" priority="751" operator="equal">
      <formula>"interv"</formula>
    </cfRule>
    <cfRule type="cellIs" dxfId="2737" priority="749" operator="equal">
      <formula>"interv"</formula>
    </cfRule>
    <cfRule type="cellIs" dxfId="2736" priority="745" operator="equal">
      <formula>"interv"</formula>
    </cfRule>
  </conditionalFormatting>
  <conditionalFormatting sqref="C34:C36">
    <cfRule type="cellIs" dxfId="2735" priority="119" stopIfTrue="1" operator="equal">
      <formula>"interv"</formula>
    </cfRule>
    <cfRule type="cellIs" dxfId="2734" priority="731" stopIfTrue="1" operator="equal">
      <formula>"interv"</formula>
    </cfRule>
    <cfRule type="cellIs" dxfId="2733" priority="120" stopIfTrue="1" operator="equal">
      <formula>"reco"</formula>
    </cfRule>
    <cfRule type="cellIs" dxfId="2732" priority="732" stopIfTrue="1" operator="equal">
      <formula>"reco"</formula>
    </cfRule>
  </conditionalFormatting>
  <conditionalFormatting sqref="C35:C36">
    <cfRule type="cellIs" dxfId="2731" priority="117" stopIfTrue="1" operator="equal">
      <formula>"interv"</formula>
    </cfRule>
    <cfRule type="cellIs" dxfId="2730" priority="118" stopIfTrue="1" operator="equal">
      <formula>"reco"</formula>
    </cfRule>
  </conditionalFormatting>
  <conditionalFormatting sqref="C36:C37">
    <cfRule type="cellIs" dxfId="2729" priority="56" stopIfTrue="1" operator="equal">
      <formula>"reco"</formula>
    </cfRule>
    <cfRule type="cellIs" dxfId="2728" priority="55" stopIfTrue="1" operator="equal">
      <formula>"interv"</formula>
    </cfRule>
  </conditionalFormatting>
  <conditionalFormatting sqref="C36:C38">
    <cfRule type="cellIs" dxfId="2727" priority="715" stopIfTrue="1" operator="equal">
      <formula>"interv"</formula>
    </cfRule>
    <cfRule type="cellIs" dxfId="2726" priority="716" stopIfTrue="1" operator="equal">
      <formula>"reco"</formula>
    </cfRule>
  </conditionalFormatting>
  <conditionalFormatting sqref="C37">
    <cfRule type="cellIs" dxfId="2725" priority="59" operator="equal">
      <formula>"interv"</formula>
    </cfRule>
    <cfRule type="cellIs" dxfId="2724" priority="57" operator="equal">
      <formula>"interv"</formula>
    </cfRule>
    <cfRule type="cellIs" dxfId="2723" priority="63" operator="equal">
      <formula>"interv"</formula>
    </cfRule>
    <cfRule type="cellIs" dxfId="2722" priority="65" operator="equal">
      <formula>"interv"</formula>
    </cfRule>
    <cfRule type="cellIs" dxfId="2721" priority="58" operator="equal">
      <formula>"reco"</formula>
    </cfRule>
  </conditionalFormatting>
  <conditionalFormatting sqref="C38">
    <cfRule type="cellIs" dxfId="2720" priority="723" operator="equal">
      <formula>"interv"</formula>
    </cfRule>
    <cfRule type="cellIs" dxfId="2719" priority="719" operator="equal">
      <formula>"interv"</formula>
    </cfRule>
    <cfRule type="cellIs" dxfId="2718" priority="718" operator="equal">
      <formula>"reco"</formula>
    </cfRule>
    <cfRule type="cellIs" dxfId="2717" priority="717" operator="equal">
      <formula>"interv"</formula>
    </cfRule>
    <cfRule type="cellIs" dxfId="2716" priority="725" operator="equal">
      <formula>"interv"</formula>
    </cfRule>
  </conditionalFormatting>
  <conditionalFormatting sqref="C39">
    <cfRule type="cellIs" dxfId="2715" priority="104" stopIfTrue="1" operator="equal">
      <formula>"reco"</formula>
    </cfRule>
    <cfRule type="cellIs" dxfId="2714" priority="101" stopIfTrue="1" operator="equal">
      <formula>"interv"</formula>
    </cfRule>
    <cfRule type="cellIs" dxfId="2713" priority="102" stopIfTrue="1" operator="equal">
      <formula>"reco"</formula>
    </cfRule>
    <cfRule type="cellIs" dxfId="2712" priority="103" stopIfTrue="1" operator="equal">
      <formula>"interv"</formula>
    </cfRule>
  </conditionalFormatting>
  <conditionalFormatting sqref="C40">
    <cfRule type="cellIs" dxfId="2711" priority="106" operator="equal">
      <formula>"reco"</formula>
    </cfRule>
    <cfRule type="cellIs" dxfId="2710" priority="107" operator="equal">
      <formula>"interv"</formula>
    </cfRule>
    <cfRule type="cellIs" dxfId="2709" priority="111" operator="equal">
      <formula>"interv"</formula>
    </cfRule>
    <cfRule type="cellIs" dxfId="2708" priority="113" operator="equal">
      <formula>"interv"</formula>
    </cfRule>
    <cfRule type="cellIs" dxfId="2707" priority="105" operator="equal">
      <formula>"interv"</formula>
    </cfRule>
  </conditionalFormatting>
  <conditionalFormatting sqref="C40:C41">
    <cfRule type="cellIs" dxfId="2706" priority="26" stopIfTrue="1" operator="equal">
      <formula>"reco"</formula>
    </cfRule>
  </conditionalFormatting>
  <conditionalFormatting sqref="C40:C42">
    <cfRule type="cellIs" dxfId="2705" priority="21" stopIfTrue="1" operator="equal">
      <formula>"interv"</formula>
    </cfRule>
  </conditionalFormatting>
  <conditionalFormatting sqref="C41">
    <cfRule type="cellIs" dxfId="2704" priority="4" stopIfTrue="1" operator="equal">
      <formula>"reco"</formula>
    </cfRule>
    <cfRule type="cellIs" dxfId="2703" priority="5" stopIfTrue="1" operator="equal">
      <formula>"interv"</formula>
    </cfRule>
    <cfRule type="cellIs" dxfId="2702" priority="6" stopIfTrue="1" operator="equal">
      <formula>"reco"</formula>
    </cfRule>
    <cfRule type="cellIs" dxfId="2701" priority="7" stopIfTrue="1" operator="equal">
      <formula>"interv"</formula>
    </cfRule>
    <cfRule type="cellIs" dxfId="2700" priority="8" stopIfTrue="1" operator="equal">
      <formula>"reco"</formula>
    </cfRule>
    <cfRule type="cellIs" dxfId="2699" priority="9" stopIfTrue="1" operator="equal">
      <formula>"interv"</formula>
    </cfRule>
    <cfRule type="cellIs" dxfId="2698" priority="10" stopIfTrue="1" operator="equal">
      <formula>"reco"</formula>
    </cfRule>
    <cfRule type="cellIs" dxfId="2697" priority="11" stopIfTrue="1" operator="equal">
      <formula>"interv"</formula>
    </cfRule>
    <cfRule type="cellIs" dxfId="2696" priority="12" stopIfTrue="1" operator="equal">
      <formula>"reco"</formula>
    </cfRule>
    <cfRule type="cellIs" dxfId="2695" priority="13" stopIfTrue="1" operator="equal">
      <formula>"interv"</formula>
    </cfRule>
    <cfRule type="cellIs" dxfId="2694" priority="14" stopIfTrue="1" operator="equal">
      <formula>"reco"</formula>
    </cfRule>
    <cfRule type="cellIs" dxfId="2693" priority="15" stopIfTrue="1" operator="equal">
      <formula>"interv"</formula>
    </cfRule>
    <cfRule type="cellIs" dxfId="2692" priority="16" stopIfTrue="1" operator="equal">
      <formula>"reco"</formula>
    </cfRule>
    <cfRule type="cellIs" dxfId="2691" priority="24" stopIfTrue="1" operator="equal">
      <formula>"reco"</formula>
    </cfRule>
    <cfRule type="cellIs" dxfId="2690" priority="19" stopIfTrue="1" operator="equal">
      <formula>"interv"</formula>
    </cfRule>
    <cfRule type="cellIs" dxfId="2689" priority="20" stopIfTrue="1" operator="equal">
      <formula>"reco"</formula>
    </cfRule>
    <cfRule type="cellIs" dxfId="2688" priority="1" stopIfTrue="1" operator="equal">
      <formula>"interv"</formula>
    </cfRule>
    <cfRule type="cellIs" dxfId="2687" priority="2" stopIfTrue="1" operator="equal">
      <formula>"reco"</formula>
    </cfRule>
    <cfRule type="cellIs" dxfId="2686" priority="22" stopIfTrue="1" operator="equal">
      <formula>"reco"</formula>
    </cfRule>
    <cfRule type="cellIs" dxfId="2685" priority="18" stopIfTrue="1" operator="equal">
      <formula>"reco"</formula>
    </cfRule>
    <cfRule type="cellIs" dxfId="2684" priority="3" stopIfTrue="1" operator="equal">
      <formula>"interv"</formula>
    </cfRule>
    <cfRule type="cellIs" dxfId="2683" priority="17" stopIfTrue="1" operator="equal">
      <formula>"interv"</formula>
    </cfRule>
    <cfRule type="cellIs" dxfId="2682" priority="23" stopIfTrue="1" operator="equal">
      <formula>"interv"</formula>
    </cfRule>
    <cfRule type="cellIs" dxfId="2681" priority="25" stopIfTrue="1" operator="equal">
      <formula>"interv"</formula>
    </cfRule>
  </conditionalFormatting>
  <conditionalFormatting sqref="C42">
    <cfRule type="cellIs" dxfId="2680" priority="82" stopIfTrue="1" operator="equal">
      <formula>"reco"</formula>
    </cfRule>
    <cfRule type="cellIs" dxfId="2679" priority="81" stopIfTrue="1" operator="equal">
      <formula>"interv"</formula>
    </cfRule>
    <cfRule type="cellIs" dxfId="2678" priority="79" stopIfTrue="1" operator="equal">
      <formula>"interv"</formula>
    </cfRule>
    <cfRule type="cellIs" dxfId="2677" priority="78" stopIfTrue="1" operator="equal">
      <formula>"reco"</formula>
    </cfRule>
    <cfRule type="cellIs" dxfId="2676" priority="77" stopIfTrue="1" operator="equal">
      <formula>"interv"</formula>
    </cfRule>
    <cfRule type="cellIs" dxfId="2675" priority="76" stopIfTrue="1" operator="equal">
      <formula>"reco"</formula>
    </cfRule>
    <cfRule type="cellIs" dxfId="2674" priority="80" stopIfTrue="1" operator="equal">
      <formula>"reco"</formula>
    </cfRule>
    <cfRule type="cellIs" dxfId="2673" priority="75" stopIfTrue="1" operator="equal">
      <formula>"interv"</formula>
    </cfRule>
    <cfRule type="cellIs" dxfId="2672" priority="98" stopIfTrue="1" operator="equal">
      <formula>"reco"</formula>
    </cfRule>
    <cfRule type="cellIs" dxfId="2671" priority="97" stopIfTrue="1" operator="equal">
      <formula>"interv"</formula>
    </cfRule>
    <cfRule type="cellIs" dxfId="2670" priority="96" stopIfTrue="1" operator="equal">
      <formula>"reco"</formula>
    </cfRule>
    <cfRule type="cellIs" dxfId="2669" priority="95" stopIfTrue="1" operator="equal">
      <formula>"interv"</formula>
    </cfRule>
    <cfRule type="cellIs" dxfId="2668" priority="94" stopIfTrue="1" operator="equal">
      <formula>"reco"</formula>
    </cfRule>
    <cfRule type="cellIs" dxfId="2667" priority="93" stopIfTrue="1" operator="equal">
      <formula>"interv"</formula>
    </cfRule>
    <cfRule type="cellIs" dxfId="2666" priority="92" stopIfTrue="1" operator="equal">
      <formula>"reco"</formula>
    </cfRule>
    <cfRule type="cellIs" dxfId="2665" priority="91" stopIfTrue="1" operator="equal">
      <formula>"interv"</formula>
    </cfRule>
    <cfRule type="cellIs" dxfId="2664" priority="90" stopIfTrue="1" operator="equal">
      <formula>"reco"</formula>
    </cfRule>
    <cfRule type="cellIs" dxfId="2663" priority="89" stopIfTrue="1" operator="equal">
      <formula>"interv"</formula>
    </cfRule>
    <cfRule type="cellIs" dxfId="2662" priority="88" stopIfTrue="1" operator="equal">
      <formula>"reco"</formula>
    </cfRule>
    <cfRule type="cellIs" dxfId="2661" priority="87" stopIfTrue="1" operator="equal">
      <formula>"interv"</formula>
    </cfRule>
    <cfRule type="cellIs" dxfId="2660" priority="86" stopIfTrue="1" operator="equal">
      <formula>"reco"</formula>
    </cfRule>
    <cfRule type="cellIs" dxfId="2659" priority="85" stopIfTrue="1" operator="equal">
      <formula>"interv"</formula>
    </cfRule>
    <cfRule type="cellIs" dxfId="2658" priority="84" stopIfTrue="1" operator="equal">
      <formula>"reco"</formula>
    </cfRule>
    <cfRule type="cellIs" dxfId="2657" priority="83" stopIfTrue="1" operator="equal">
      <formula>"interv"</formula>
    </cfRule>
  </conditionalFormatting>
  <conditionalFormatting sqref="C42:C43">
    <cfRule type="cellIs" dxfId="2656" priority="72" stopIfTrue="1" operator="equal">
      <formula>"reco"</formula>
    </cfRule>
  </conditionalFormatting>
  <conditionalFormatting sqref="C43">
    <cfRule type="cellIs" dxfId="2655" priority="71" stopIfTrue="1" operator="equal">
      <formula>"interv"</formula>
    </cfRule>
  </conditionalFormatting>
  <conditionalFormatting sqref="C45">
    <cfRule type="cellIs" dxfId="2654" priority="69" stopIfTrue="1" operator="equal">
      <formula>"interv"</formula>
    </cfRule>
    <cfRule type="cellIs" dxfId="2653" priority="70" stopIfTrue="1" operator="equal">
      <formula>"reco"</formula>
    </cfRule>
  </conditionalFormatting>
  <conditionalFormatting sqref="C48">
    <cfRule type="cellIs" dxfId="2652" priority="672" stopIfTrue="1" operator="equal">
      <formula>"reco"</formula>
    </cfRule>
    <cfRule type="cellIs" dxfId="2651" priority="674" stopIfTrue="1" operator="equal">
      <formula>"reco"</formula>
    </cfRule>
    <cfRule type="cellIs" dxfId="2650" priority="675" stopIfTrue="1" operator="equal">
      <formula>"interv"</formula>
    </cfRule>
    <cfRule type="cellIs" dxfId="2649" priority="676" stopIfTrue="1" operator="equal">
      <formula>"reco"</formula>
    </cfRule>
    <cfRule type="cellIs" dxfId="2648" priority="677" stopIfTrue="1" operator="equal">
      <formula>"interv"</formula>
    </cfRule>
    <cfRule type="cellIs" dxfId="2647" priority="678" stopIfTrue="1" operator="equal">
      <formula>"reco"</formula>
    </cfRule>
    <cfRule type="cellIs" dxfId="2646" priority="679" stopIfTrue="1" operator="equal">
      <formula>"interv"</formula>
    </cfRule>
    <cfRule type="cellIs" dxfId="2645" priority="671" stopIfTrue="1" operator="equal">
      <formula>"interv"</formula>
    </cfRule>
    <cfRule type="cellIs" dxfId="2644" priority="689" stopIfTrue="1" operator="equal">
      <formula>"interv"</formula>
    </cfRule>
    <cfRule type="cellIs" dxfId="2643" priority="690" stopIfTrue="1" operator="equal">
      <formula>"reco"</formula>
    </cfRule>
    <cfRule type="cellIs" dxfId="2642" priority="673" stopIfTrue="1" operator="equal">
      <formula>"interv"</formula>
    </cfRule>
    <cfRule type="cellIs" dxfId="2641" priority="683" stopIfTrue="1" operator="equal">
      <formula>"interv"</formula>
    </cfRule>
    <cfRule type="cellIs" dxfId="2640" priority="688" stopIfTrue="1" operator="equal">
      <formula>"reco"</formula>
    </cfRule>
    <cfRule type="cellIs" dxfId="2639" priority="686" stopIfTrue="1" operator="equal">
      <formula>"reco"</formula>
    </cfRule>
    <cfRule type="cellIs" dxfId="2638" priority="685" stopIfTrue="1" operator="equal">
      <formula>"interv"</formula>
    </cfRule>
    <cfRule type="cellIs" dxfId="2637" priority="680" stopIfTrue="1" operator="equal">
      <formula>"reco"</formula>
    </cfRule>
    <cfRule type="cellIs" dxfId="2636" priority="668" stopIfTrue="1" operator="equal">
      <formula>"reco"</formula>
    </cfRule>
    <cfRule type="cellIs" dxfId="2635" priority="684" stopIfTrue="1" operator="equal">
      <formula>"reco"</formula>
    </cfRule>
    <cfRule type="cellIs" dxfId="2634" priority="670" stopIfTrue="1" operator="equal">
      <formula>"reco"</formula>
    </cfRule>
    <cfRule type="cellIs" dxfId="2633" priority="669" stopIfTrue="1" operator="equal">
      <formula>"interv"</formula>
    </cfRule>
    <cfRule type="cellIs" dxfId="2632" priority="687" stopIfTrue="1" operator="equal">
      <formula>"interv"</formula>
    </cfRule>
    <cfRule type="cellIs" dxfId="2631" priority="682" stopIfTrue="1" operator="equal">
      <formula>"reco"</formula>
    </cfRule>
    <cfRule type="cellIs" dxfId="2630" priority="665" stopIfTrue="1" operator="equal">
      <formula>"interv"</formula>
    </cfRule>
    <cfRule type="cellIs" dxfId="2629" priority="666" stopIfTrue="1" operator="equal">
      <formula>"reco"</formula>
    </cfRule>
    <cfRule type="cellIs" dxfId="2628" priority="667" stopIfTrue="1" operator="equal">
      <formula>"interv"</formula>
    </cfRule>
    <cfRule type="cellIs" dxfId="2627" priority="681" stopIfTrue="1" operator="equal">
      <formula>"interv"</formula>
    </cfRule>
  </conditionalFormatting>
  <conditionalFormatting sqref="C49">
    <cfRule type="cellIs" dxfId="2626" priority="664" stopIfTrue="1" operator="equal">
      <formula>"reco"</formula>
    </cfRule>
    <cfRule type="cellIs" dxfId="2625" priority="663" stopIfTrue="1" operator="equal">
      <formula>"interv"</formula>
    </cfRule>
  </conditionalFormatting>
  <conditionalFormatting sqref="C51:C52">
    <cfRule type="cellIs" dxfId="2624" priority="660" stopIfTrue="1" operator="equal">
      <formula>"reco"</formula>
    </cfRule>
    <cfRule type="cellIs" dxfId="2623" priority="659" stopIfTrue="1" operator="equal">
      <formula>"interv"</formula>
    </cfRule>
  </conditionalFormatting>
  <conditionalFormatting sqref="E6:E8">
    <cfRule type="cellIs" dxfId="2622" priority="593" stopIfTrue="1" operator="equal">
      <formula>"reco"</formula>
    </cfRule>
    <cfRule type="cellIs" dxfId="2621" priority="592" stopIfTrue="1" operator="equal">
      <formula>"interv"</formula>
    </cfRule>
  </conditionalFormatting>
  <conditionalFormatting sqref="E6:E9">
    <cfRule type="cellIs" dxfId="2620" priority="589" stopIfTrue="1" operator="equal">
      <formula>"reco"</formula>
    </cfRule>
  </conditionalFormatting>
  <conditionalFormatting sqref="E6:E13">
    <cfRule type="cellIs" dxfId="2619" priority="563" stopIfTrue="1" operator="equal">
      <formula>"interv"</formula>
    </cfRule>
  </conditionalFormatting>
  <conditionalFormatting sqref="E9">
    <cfRule type="cellIs" dxfId="2618" priority="588" stopIfTrue="1" operator="equal">
      <formula>"interv"</formula>
    </cfRule>
  </conditionalFormatting>
  <conditionalFormatting sqref="E9:E13">
    <cfRule type="cellIs" dxfId="2617" priority="567" stopIfTrue="1" operator="equal">
      <formula>"reco"</formula>
    </cfRule>
  </conditionalFormatting>
  <conditionalFormatting sqref="E10:E12">
    <cfRule type="cellIs" dxfId="2616" priority="564" stopIfTrue="1" operator="equal">
      <formula>"reco"</formula>
    </cfRule>
    <cfRule type="cellIs" dxfId="2615" priority="566" stopIfTrue="1" operator="equal">
      <formula>"interv"</formula>
    </cfRule>
  </conditionalFormatting>
  <conditionalFormatting sqref="E13:E14">
    <cfRule type="cellIs" dxfId="2614" priority="548" stopIfTrue="1" operator="equal">
      <formula>"reco"</formula>
    </cfRule>
    <cfRule type="cellIs" dxfId="2613" priority="547" stopIfTrue="1" operator="equal">
      <formula>"interv"</formula>
    </cfRule>
  </conditionalFormatting>
  <conditionalFormatting sqref="E14:E16">
    <cfRule type="cellIs" dxfId="2612" priority="543" stopIfTrue="1" operator="equal">
      <formula>"reco"</formula>
    </cfRule>
  </conditionalFormatting>
  <conditionalFormatting sqref="E14:E17">
    <cfRule type="cellIs" dxfId="2611" priority="540" stopIfTrue="1" operator="equal">
      <formula>"interv"</formula>
    </cfRule>
  </conditionalFormatting>
  <conditionalFormatting sqref="E15 E17">
    <cfRule type="cellIs" dxfId="2610" priority="541" stopIfTrue="1" operator="equal">
      <formula>"reco"</formula>
    </cfRule>
  </conditionalFormatting>
  <conditionalFormatting sqref="E15">
    <cfRule type="cellIs" dxfId="2609" priority="542" stopIfTrue="1" operator="equal">
      <formula>"interv"</formula>
    </cfRule>
  </conditionalFormatting>
  <conditionalFormatting sqref="E16">
    <cfRule type="cellIs" dxfId="2608" priority="544" stopIfTrue="1" operator="equal">
      <formula>"interv"</formula>
    </cfRule>
    <cfRule type="cellIs" dxfId="2607" priority="545" stopIfTrue="1" operator="equal">
      <formula>"reco"</formula>
    </cfRule>
  </conditionalFormatting>
  <conditionalFormatting sqref="E17">
    <cfRule type="cellIs" dxfId="2606" priority="539" stopIfTrue="1" operator="equal">
      <formula>"interv"</formula>
    </cfRule>
  </conditionalFormatting>
  <conditionalFormatting sqref="E17:E20">
    <cfRule type="cellIs" dxfId="2605" priority="517" stopIfTrue="1" operator="equal">
      <formula>"reco"</formula>
    </cfRule>
  </conditionalFormatting>
  <conditionalFormatting sqref="E18">
    <cfRule type="cellIs" dxfId="2604" priority="516" stopIfTrue="1" operator="equal">
      <formula>"interv"</formula>
    </cfRule>
    <cfRule type="cellIs" dxfId="2603" priority="515" stopIfTrue="1" operator="equal">
      <formula>"reco"</formula>
    </cfRule>
  </conditionalFormatting>
  <conditionalFormatting sqref="E18:E21">
    <cfRule type="cellIs" dxfId="2602" priority="514" stopIfTrue="1" operator="equal">
      <formula>"interv"</formula>
    </cfRule>
  </conditionalFormatting>
  <conditionalFormatting sqref="E19:E20">
    <cfRule type="cellIs" dxfId="2601" priority="519" stopIfTrue="1" operator="equal">
      <formula>"reco"</formula>
    </cfRule>
    <cfRule type="cellIs" dxfId="2600" priority="518" stopIfTrue="1" operator="equal">
      <formula>"interv"</formula>
    </cfRule>
  </conditionalFormatting>
  <conditionalFormatting sqref="E21">
    <cfRule type="cellIs" dxfId="2599" priority="512" stopIfTrue="1" operator="equal">
      <formula>"interv"</formula>
    </cfRule>
    <cfRule type="cellIs" dxfId="2598" priority="513" stopIfTrue="1" operator="equal">
      <formula>"reco"</formula>
    </cfRule>
  </conditionalFormatting>
  <conditionalFormatting sqref="E21:E22">
    <cfRule type="cellIs" dxfId="2597" priority="510" stopIfTrue="1" operator="equal">
      <formula>"reco"</formula>
    </cfRule>
  </conditionalFormatting>
  <conditionalFormatting sqref="E22">
    <cfRule type="cellIs" dxfId="2596" priority="508" stopIfTrue="1" operator="equal">
      <formula>"reco"</formula>
    </cfRule>
    <cfRule type="cellIs" dxfId="2595" priority="509" stopIfTrue="1" operator="equal">
      <formula>"interv"</formula>
    </cfRule>
    <cfRule type="cellIs" dxfId="2594" priority="507" stopIfTrue="1" operator="equal">
      <formula>"interv"</formula>
    </cfRule>
  </conditionalFormatting>
  <conditionalFormatting sqref="E23:E31">
    <cfRule type="cellIs" dxfId="2593" priority="489" stopIfTrue="1" operator="equal">
      <formula>"interv"</formula>
    </cfRule>
    <cfRule type="cellIs" dxfId="2592" priority="490" stopIfTrue="1" operator="equal">
      <formula>"reco"</formula>
    </cfRule>
  </conditionalFormatting>
  <conditionalFormatting sqref="E32:E37">
    <cfRule type="cellIs" dxfId="2591" priority="497" stopIfTrue="1" operator="equal">
      <formula>"interv"</formula>
    </cfRule>
    <cfRule type="cellIs" dxfId="2590" priority="498" stopIfTrue="1" operator="equal">
      <formula>"reco"</formula>
    </cfRule>
    <cfRule type="cellIs" dxfId="2589" priority="499" stopIfTrue="1" operator="equal">
      <formula>"interv"</formula>
    </cfRule>
    <cfRule type="cellIs" dxfId="2588" priority="500" stopIfTrue="1" operator="equal">
      <formula>"reco"</formula>
    </cfRule>
  </conditionalFormatting>
  <conditionalFormatting sqref="E38">
    <cfRule type="cellIs" dxfId="2587" priority="635" stopIfTrue="1" operator="equal">
      <formula>"interv"</formula>
    </cfRule>
    <cfRule type="cellIs" dxfId="2586" priority="636" stopIfTrue="1" operator="equal">
      <formula>"reco"</formula>
    </cfRule>
  </conditionalFormatting>
  <conditionalFormatting sqref="E38:E39">
    <cfRule type="cellIs" dxfId="2585" priority="629" stopIfTrue="1" operator="equal">
      <formula>"interv"</formula>
    </cfRule>
  </conditionalFormatting>
  <conditionalFormatting sqref="E38:E42">
    <cfRule type="cellIs" dxfId="2584" priority="630" stopIfTrue="1" operator="equal">
      <formula>"reco"</formula>
    </cfRule>
  </conditionalFormatting>
  <conditionalFormatting sqref="E39">
    <cfRule type="cellIs" dxfId="2583" priority="628" stopIfTrue="1" operator="equal">
      <formula>"reco"</formula>
    </cfRule>
  </conditionalFormatting>
  <conditionalFormatting sqref="E39:E43">
    <cfRule type="cellIs" dxfId="2582" priority="623" stopIfTrue="1" operator="equal">
      <formula>"interv"</formula>
    </cfRule>
  </conditionalFormatting>
  <conditionalFormatting sqref="E40:E42">
    <cfRule type="cellIs" dxfId="2581" priority="632" stopIfTrue="1" operator="equal">
      <formula>"reco"</formula>
    </cfRule>
    <cfRule type="cellIs" dxfId="2580" priority="631" stopIfTrue="1" operator="equal">
      <formula>"interv"</formula>
    </cfRule>
  </conditionalFormatting>
  <conditionalFormatting sqref="E43">
    <cfRule type="cellIs" dxfId="2579" priority="626" stopIfTrue="1" operator="equal">
      <formula>"reco"</formula>
    </cfRule>
    <cfRule type="cellIs" dxfId="2578" priority="625" stopIfTrue="1" operator="equal">
      <formula>"interv"</formula>
    </cfRule>
    <cfRule type="cellIs" dxfId="2577" priority="624" stopIfTrue="1" operator="equal">
      <formula>"reco"</formula>
    </cfRule>
  </conditionalFormatting>
  <conditionalFormatting sqref="G6">
    <cfRule type="cellIs" dxfId="2576" priority="605" stopIfTrue="1" operator="equal">
      <formula>"interv"</formula>
    </cfRule>
    <cfRule type="cellIs" dxfId="2575" priority="606" stopIfTrue="1" operator="equal">
      <formula>"reco"</formula>
    </cfRule>
  </conditionalFormatting>
  <conditionalFormatting sqref="G6:G9">
    <cfRule type="cellIs" dxfId="2574" priority="603" stopIfTrue="1" operator="equal">
      <formula>"reco"</formula>
    </cfRule>
  </conditionalFormatting>
  <conditionalFormatting sqref="G6:G10">
    <cfRule type="cellIs" dxfId="2573" priority="600" stopIfTrue="1" operator="equal">
      <formula>"interv"</formula>
    </cfRule>
  </conditionalFormatting>
  <conditionalFormatting sqref="G7:G9">
    <cfRule type="cellIs" dxfId="2572" priority="602" stopIfTrue="1" operator="equal">
      <formula>"interv"</formula>
    </cfRule>
    <cfRule type="cellIs" dxfId="2571" priority="601" stopIfTrue="1" operator="equal">
      <formula>"reco"</formula>
    </cfRule>
  </conditionalFormatting>
  <conditionalFormatting sqref="G9">
    <cfRule type="cellIs" dxfId="2570" priority="596" stopIfTrue="1" operator="equal">
      <formula>"interv"</formula>
    </cfRule>
    <cfRule type="cellIs" dxfId="2569" priority="598" stopIfTrue="1" operator="equal">
      <formula>"interv"</formula>
    </cfRule>
    <cfRule type="cellIs" dxfId="2568" priority="599" stopIfTrue="1" operator="equal">
      <formula>"reco"</formula>
    </cfRule>
    <cfRule type="cellIs" dxfId="2567" priority="597" stopIfTrue="1" operator="equal">
      <formula>"reco"</formula>
    </cfRule>
  </conditionalFormatting>
  <conditionalFormatting sqref="G9:G10">
    <cfRule type="cellIs" dxfId="2566" priority="582" stopIfTrue="1" operator="equal">
      <formula>"interv"</formula>
    </cfRule>
  </conditionalFormatting>
  <conditionalFormatting sqref="G9:G12">
    <cfRule type="cellIs" dxfId="2565" priority="583" stopIfTrue="1" operator="equal">
      <formula>"reco"</formula>
    </cfRule>
  </conditionalFormatting>
  <conditionalFormatting sqref="G10">
    <cfRule type="cellIs" dxfId="2564" priority="487" stopIfTrue="1" operator="equal">
      <formula>"reco"</formula>
    </cfRule>
    <cfRule type="cellIs" dxfId="2563" priority="581" stopIfTrue="1" operator="equal">
      <formula>"reco"</formula>
    </cfRule>
    <cfRule type="cellIs" dxfId="2562" priority="486" stopIfTrue="1" operator="equal">
      <formula>"interv"</formula>
    </cfRule>
    <cfRule type="cellIs" dxfId="2561" priority="485" stopIfTrue="1" operator="equal">
      <formula>"reco"</formula>
    </cfRule>
    <cfRule type="cellIs" dxfId="2560" priority="484" stopIfTrue="1" operator="equal">
      <formula>"interv"</formula>
    </cfRule>
    <cfRule type="cellIs" dxfId="2559" priority="483" stopIfTrue="1" operator="equal">
      <formula>"reco"</formula>
    </cfRule>
  </conditionalFormatting>
  <conditionalFormatting sqref="G10:G12">
    <cfRule type="cellIs" dxfId="2558" priority="479" stopIfTrue="1" operator="equal">
      <formula>"interv"</formula>
    </cfRule>
  </conditionalFormatting>
  <conditionalFormatting sqref="G10:G13">
    <cfRule type="cellIs" dxfId="2557" priority="580" stopIfTrue="1" operator="equal">
      <formula>"interv"</formula>
    </cfRule>
  </conditionalFormatting>
  <conditionalFormatting sqref="G11">
    <cfRule type="cellIs" dxfId="2556" priority="585" stopIfTrue="1" operator="equal">
      <formula>"reco"</formula>
    </cfRule>
    <cfRule type="cellIs" dxfId="2555" priority="478" stopIfTrue="1" operator="equal">
      <formula>"reco"</formula>
    </cfRule>
    <cfRule type="cellIs" dxfId="2554" priority="584" stopIfTrue="1" operator="equal">
      <formula>"interv"</formula>
    </cfRule>
  </conditionalFormatting>
  <conditionalFormatting sqref="G12">
    <cfRule type="cellIs" dxfId="2553" priority="573" stopIfTrue="1" operator="equal">
      <formula>"reco"</formula>
    </cfRule>
    <cfRule type="cellIs" dxfId="2552" priority="574" stopIfTrue="1" operator="equal">
      <formula>"interv"</formula>
    </cfRule>
    <cfRule type="cellIs" dxfId="2551" priority="481" stopIfTrue="1" operator="equal">
      <formula>"reco"</formula>
    </cfRule>
    <cfRule type="cellIs" dxfId="2550" priority="571" stopIfTrue="1" operator="equal">
      <formula>"reco"</formula>
    </cfRule>
    <cfRule type="cellIs" dxfId="2549" priority="570" stopIfTrue="1" operator="equal">
      <formula>"interv"</formula>
    </cfRule>
  </conditionalFormatting>
  <conditionalFormatting sqref="G12:G14">
    <cfRule type="cellIs" dxfId="2548" priority="572" stopIfTrue="1" operator="equal">
      <formula>"interv"</formula>
    </cfRule>
    <cfRule type="cellIs" dxfId="2547" priority="575" stopIfTrue="1" operator="equal">
      <formula>"reco"</formula>
    </cfRule>
  </conditionalFormatting>
  <conditionalFormatting sqref="G13">
    <cfRule type="cellIs" dxfId="2546" priority="471" stopIfTrue="1" operator="equal">
      <formula>"reco"</formula>
    </cfRule>
    <cfRule type="cellIs" dxfId="2545" priority="576" stopIfTrue="1" operator="equal">
      <formula>"interv"</formula>
    </cfRule>
    <cfRule type="cellIs" dxfId="2544" priority="470" stopIfTrue="1" operator="equal">
      <formula>"interv"</formula>
    </cfRule>
    <cfRule type="cellIs" dxfId="2543" priority="577" stopIfTrue="1" operator="equal">
      <formula>"reco"</formula>
    </cfRule>
    <cfRule type="cellIs" dxfId="2542" priority="578" stopIfTrue="1" operator="equal">
      <formula>"interv"</formula>
    </cfRule>
    <cfRule type="cellIs" dxfId="2541" priority="579" stopIfTrue="1" operator="equal">
      <formula>"reco"</formula>
    </cfRule>
    <cfRule type="cellIs" dxfId="2540" priority="469" stopIfTrue="1" operator="equal">
      <formula>"reco"</formula>
    </cfRule>
  </conditionalFormatting>
  <conditionalFormatting sqref="G13:G14">
    <cfRule type="cellIs" dxfId="2539" priority="473" stopIfTrue="1" operator="equal">
      <formula>"interv"</formula>
    </cfRule>
  </conditionalFormatting>
  <conditionalFormatting sqref="G14">
    <cfRule type="cellIs" dxfId="2538" priority="556" stopIfTrue="1" operator="equal">
      <formula>"reco"</formula>
    </cfRule>
    <cfRule type="cellIs" dxfId="2537" priority="557" stopIfTrue="1" operator="equal">
      <formula>"interv"</formula>
    </cfRule>
    <cfRule type="cellIs" dxfId="2536" priority="477" stopIfTrue="1" operator="equal">
      <formula>"reco"</formula>
    </cfRule>
    <cfRule type="cellIs" dxfId="2535" priority="476" stopIfTrue="1" operator="equal">
      <formula>"interv"</formula>
    </cfRule>
    <cfRule type="cellIs" dxfId="2534" priority="475" stopIfTrue="1" operator="equal">
      <formula>"reco"</formula>
    </cfRule>
  </conditionalFormatting>
  <conditionalFormatting sqref="G14:G16">
    <cfRule type="cellIs" dxfId="2533" priority="558" stopIfTrue="1" operator="equal">
      <formula>"reco"</formula>
    </cfRule>
  </conditionalFormatting>
  <conditionalFormatting sqref="G14:G18">
    <cfRule type="cellIs" dxfId="2532" priority="551" stopIfTrue="1" operator="equal">
      <formula>"interv"</formula>
    </cfRule>
  </conditionalFormatting>
  <conditionalFormatting sqref="G15">
    <cfRule type="cellIs" dxfId="2531" priority="560" stopIfTrue="1" operator="equal">
      <formula>"reco"</formula>
    </cfRule>
    <cfRule type="cellIs" dxfId="2530" priority="559" stopIfTrue="1" operator="equal">
      <formula>"interv"</formula>
    </cfRule>
    <cfRule type="cellIs" dxfId="2529" priority="465" stopIfTrue="1" operator="equal">
      <formula>"reco"</formula>
    </cfRule>
  </conditionalFormatting>
  <conditionalFormatting sqref="G15:G16">
    <cfRule type="cellIs" dxfId="2528" priority="466" stopIfTrue="1" operator="equal">
      <formula>"interv"</formula>
    </cfRule>
  </conditionalFormatting>
  <conditionalFormatting sqref="G16">
    <cfRule type="cellIs" dxfId="2527" priority="553" stopIfTrue="1" operator="equal">
      <formula>"reco"</formula>
    </cfRule>
    <cfRule type="cellIs" dxfId="2526" priority="468" stopIfTrue="1" operator="equal">
      <formula>"reco"</formula>
    </cfRule>
    <cfRule type="cellIs" dxfId="2525" priority="554" stopIfTrue="1" operator="equal">
      <formula>"interv"</formula>
    </cfRule>
  </conditionalFormatting>
  <conditionalFormatting sqref="G16:G17">
    <cfRule type="cellIs" dxfId="2524" priority="555" stopIfTrue="1" operator="equal">
      <formula>"reco"</formula>
    </cfRule>
  </conditionalFormatting>
  <conditionalFormatting sqref="G17">
    <cfRule type="cellIs" dxfId="2523" priority="550" stopIfTrue="1" operator="equal">
      <formula>"interv"</formula>
    </cfRule>
  </conditionalFormatting>
  <conditionalFormatting sqref="G17:G18">
    <cfRule type="cellIs" dxfId="2522" priority="461" stopIfTrue="1" operator="equal">
      <formula>"interv"</formula>
    </cfRule>
    <cfRule type="cellIs" dxfId="2521" priority="464" stopIfTrue="1" operator="equal">
      <formula>"reco"</formula>
    </cfRule>
  </conditionalFormatting>
  <conditionalFormatting sqref="G17:G20">
    <cfRule type="cellIs" dxfId="2520" priority="457" stopIfTrue="1" operator="equal">
      <formula>"reco"</formula>
    </cfRule>
  </conditionalFormatting>
  <conditionalFormatting sqref="G17:G21">
    <cfRule type="cellIs" dxfId="2519" priority="533" stopIfTrue="1" operator="equal">
      <formula>"reco"</formula>
    </cfRule>
  </conditionalFormatting>
  <conditionalFormatting sqref="G18">
    <cfRule type="cellIs" dxfId="2518" priority="532" stopIfTrue="1" operator="equal">
      <formula>"interv"</formula>
    </cfRule>
    <cfRule type="cellIs" dxfId="2517" priority="531" stopIfTrue="1" operator="equal">
      <formula>"reco"</formula>
    </cfRule>
  </conditionalFormatting>
  <conditionalFormatting sqref="G18:G22">
    <cfRule type="cellIs" dxfId="2516" priority="530" stopIfTrue="1" operator="equal">
      <formula>"interv"</formula>
    </cfRule>
  </conditionalFormatting>
  <conditionalFormatting sqref="G19">
    <cfRule type="cellIs" dxfId="2515" priority="536" stopIfTrue="1" operator="equal">
      <formula>"interv"</formula>
    </cfRule>
    <cfRule type="cellIs" dxfId="2514" priority="455" stopIfTrue="1" operator="equal">
      <formula>"reco"</formula>
    </cfRule>
    <cfRule type="cellIs" dxfId="2513" priority="537" stopIfTrue="1" operator="equal">
      <formula>"reco"</formula>
    </cfRule>
  </conditionalFormatting>
  <conditionalFormatting sqref="G19:G20">
    <cfRule type="cellIs" dxfId="2512" priority="456" stopIfTrue="1" operator="equal">
      <formula>"interv"</formula>
    </cfRule>
  </conditionalFormatting>
  <conditionalFormatting sqref="G20">
    <cfRule type="cellIs" dxfId="2511" priority="529" stopIfTrue="1" operator="equal">
      <formula>"interv"</formula>
    </cfRule>
    <cfRule type="cellIs" dxfId="2510" priority="527" stopIfTrue="1" operator="equal">
      <formula>"reco"</formula>
    </cfRule>
    <cfRule type="cellIs" dxfId="2509" priority="526" stopIfTrue="1" operator="equal">
      <formula>"interv"</formula>
    </cfRule>
  </conditionalFormatting>
  <conditionalFormatting sqref="G20:G21">
    <cfRule type="cellIs" dxfId="2508" priority="524" stopIfTrue="1" operator="equal">
      <formula>"reco"</formula>
    </cfRule>
  </conditionalFormatting>
  <conditionalFormatting sqref="G21">
    <cfRule type="cellIs" dxfId="2507" priority="452" stopIfTrue="1" operator="equal">
      <formula>"reco"</formula>
    </cfRule>
    <cfRule type="cellIs" dxfId="2506" priority="451" stopIfTrue="1" operator="equal">
      <formula>"interv"</formula>
    </cfRule>
    <cfRule type="cellIs" dxfId="2505" priority="521" stopIfTrue="1" operator="equal">
      <formula>"interv"</formula>
    </cfRule>
    <cfRule type="cellIs" dxfId="2504" priority="523" stopIfTrue="1" operator="equal">
      <formula>"interv"</formula>
    </cfRule>
    <cfRule type="cellIs" dxfId="2503" priority="522" stopIfTrue="1" operator="equal">
      <formula>"reco"</formula>
    </cfRule>
    <cfRule type="cellIs" dxfId="2502" priority="454" stopIfTrue="1" operator="equal">
      <formula>"interv"</formula>
    </cfRule>
  </conditionalFormatting>
  <conditionalFormatting sqref="G21:G22">
    <cfRule type="cellIs" dxfId="2501" priority="449" stopIfTrue="1" operator="equal">
      <formula>"reco"</formula>
    </cfRule>
  </conditionalFormatting>
  <conditionalFormatting sqref="G21:G26">
    <cfRule type="cellIs" dxfId="2500" priority="496" stopIfTrue="1" operator="equal">
      <formula>"reco"</formula>
    </cfRule>
  </conditionalFormatting>
  <conditionalFormatting sqref="G22">
    <cfRule type="cellIs" dxfId="2499" priority="448" stopIfTrue="1" operator="equal">
      <formula>"interv"</formula>
    </cfRule>
    <cfRule type="cellIs" dxfId="2498" priority="447" stopIfTrue="1" operator="equal">
      <formula>"reco"</formula>
    </cfRule>
    <cfRule type="cellIs" dxfId="2497" priority="445" stopIfTrue="1" operator="equal">
      <formula>"reco"</formula>
    </cfRule>
    <cfRule type="cellIs" dxfId="2496" priority="446" stopIfTrue="1" operator="equal">
      <formula>"interv"</formula>
    </cfRule>
  </conditionalFormatting>
  <conditionalFormatting sqref="G22:G26">
    <cfRule type="cellIs" dxfId="2495" priority="495" stopIfTrue="1" operator="equal">
      <formula>"interv"</formula>
    </cfRule>
  </conditionalFormatting>
  <conditionalFormatting sqref="G26:G30">
    <cfRule type="cellIs" dxfId="2494" priority="493" stopIfTrue="1" operator="equal">
      <formula>"interv"</formula>
    </cfRule>
    <cfRule type="cellIs" dxfId="2493" priority="494" stopIfTrue="1" operator="equal">
      <formula>"reco"</formula>
    </cfRule>
  </conditionalFormatting>
  <conditionalFormatting sqref="G30:G37">
    <cfRule type="cellIs" dxfId="2492" priority="506" stopIfTrue="1" operator="equal">
      <formula>"reco"</formula>
    </cfRule>
    <cfRule type="cellIs" dxfId="2491" priority="505" stopIfTrue="1" operator="equal">
      <formula>"interv"</formula>
    </cfRule>
    <cfRule type="cellIs" dxfId="2490" priority="504" stopIfTrue="1" operator="equal">
      <formula>"reco"</formula>
    </cfRule>
    <cfRule type="cellIs" dxfId="2489" priority="503" stopIfTrue="1" operator="equal">
      <formula>"interv"</formula>
    </cfRule>
    <cfRule type="cellIs" dxfId="2488" priority="502" stopIfTrue="1" operator="equal">
      <formula>"reco"</formula>
    </cfRule>
    <cfRule type="cellIs" dxfId="2487" priority="501" stopIfTrue="1" operator="equal">
      <formula>"interv"</formula>
    </cfRule>
  </conditionalFormatting>
  <conditionalFormatting sqref="G38">
    <cfRule type="cellIs" dxfId="2486" priority="622" stopIfTrue="1" operator="equal">
      <formula>"reco"</formula>
    </cfRule>
    <cfRule type="cellIs" dxfId="2485" priority="621" stopIfTrue="1" operator="equal">
      <formula>"interv"</formula>
    </cfRule>
  </conditionalFormatting>
  <conditionalFormatting sqref="G38:G41">
    <cfRule type="cellIs" dxfId="2484" priority="611" stopIfTrue="1" operator="equal">
      <formula>"interv"</formula>
    </cfRule>
    <cfRule type="cellIs" dxfId="2483" priority="614" stopIfTrue="1" operator="equal">
      <formula>"reco"</formula>
    </cfRule>
  </conditionalFormatting>
  <conditionalFormatting sqref="G39">
    <cfRule type="cellIs" dxfId="2482" priority="607" stopIfTrue="1" operator="equal">
      <formula>"interv"</formula>
    </cfRule>
    <cfRule type="cellIs" dxfId="2481" priority="609" stopIfTrue="1" operator="equal">
      <formula>"interv"</formula>
    </cfRule>
    <cfRule type="cellIs" dxfId="2480" priority="610" stopIfTrue="1" operator="equal">
      <formula>"reco"</formula>
    </cfRule>
    <cfRule type="cellIs" dxfId="2479" priority="612" stopIfTrue="1" operator="equal">
      <formula>"reco"</formula>
    </cfRule>
    <cfRule type="cellIs" dxfId="2478" priority="613" stopIfTrue="1" operator="equal">
      <formula>"interv"</formula>
    </cfRule>
    <cfRule type="cellIs" dxfId="2477" priority="608" stopIfTrue="1" operator="equal">
      <formula>"reco"</formula>
    </cfRule>
  </conditionalFormatting>
  <conditionalFormatting sqref="G40:G41">
    <cfRule type="cellIs" dxfId="2476" priority="615" stopIfTrue="1" operator="equal">
      <formula>"interv"</formula>
    </cfRule>
    <cfRule type="cellIs" dxfId="2475" priority="616" stopIfTrue="1" operator="equal">
      <formula>"reco"</formula>
    </cfRule>
    <cfRule type="cellIs" dxfId="2474" priority="618" stopIfTrue="1" operator="equal">
      <formula>"reco"</formula>
    </cfRule>
    <cfRule type="cellIs" dxfId="2473" priority="617" stopIfTrue="1" operator="equal">
      <formula>"interv"</formula>
    </cfRule>
  </conditionalFormatting>
  <conditionalFormatting sqref="I6:I37">
    <cfRule type="cellIs" dxfId="2472" priority="987" stopIfTrue="1" operator="equal">
      <formula>"interv"</formula>
    </cfRule>
    <cfRule type="cellIs" dxfId="2471" priority="988" stopIfTrue="1" operator="equal">
      <formula>"reco"</formula>
    </cfRule>
  </conditionalFormatting>
  <conditionalFormatting sqref="K6">
    <cfRule type="cellIs" dxfId="2470" priority="990" stopIfTrue="1" operator="equal">
      <formula>"interv"</formula>
    </cfRule>
  </conditionalFormatting>
  <conditionalFormatting sqref="K6:K19">
    <cfRule type="cellIs" dxfId="2469" priority="991" stopIfTrue="1" operator="equal">
      <formula>"reco"</formula>
    </cfRule>
  </conditionalFormatting>
  <conditionalFormatting sqref="K7:K37">
    <cfRule type="cellIs" dxfId="2468" priority="985" stopIfTrue="1" operator="equal">
      <formula>"interv"</formula>
    </cfRule>
  </conditionalFormatting>
  <conditionalFormatting sqref="K20:K37">
    <cfRule type="cellIs" dxfId="2467" priority="986" stopIfTrue="1" operator="equal">
      <formula>"reco"</formula>
    </cfRule>
  </conditionalFormatting>
  <pageMargins left="0.51180555555555496" right="0.51180555555555496" top="0.78749999999999998" bottom="0.78749999999999998" header="0.51180555555555496" footer="0.51180555555555496"/>
  <pageSetup paperSize="9" scale="83" firstPageNumber="0" orientation="portrait" r:id="rId1"/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2">
    <tabColor theme="0"/>
  </sheetPr>
  <dimension ref="A1:N20"/>
  <sheetViews>
    <sheetView view="pageBreakPreview" zoomScaleNormal="110" zoomScaleSheetLayoutView="100" workbookViewId="0">
      <selection sqref="A1:N1"/>
    </sheetView>
  </sheetViews>
  <sheetFormatPr defaultRowHeight="14.4"/>
  <cols>
    <col min="1" max="4" width="8.6640625" customWidth="1"/>
    <col min="5" max="5" width="11.5546875" hidden="1"/>
    <col min="6" max="7" width="7.6640625" customWidth="1"/>
    <col min="8" max="8" width="7.5546875" customWidth="1"/>
    <col min="9" max="9" width="7.33203125" customWidth="1"/>
    <col min="10" max="10" width="11.5546875" hidden="1"/>
    <col min="11" max="11" width="7" customWidth="1"/>
    <col min="12" max="12" width="7.6640625" customWidth="1"/>
    <col min="13" max="13" width="7.44140625" customWidth="1"/>
    <col min="14" max="14" width="7.5546875" customWidth="1"/>
    <col min="15" max="1025" width="8.6640625" customWidth="1"/>
  </cols>
  <sheetData>
    <row r="1" spans="1:14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4" ht="15" thickBot="1">
      <c r="A2" s="129" t="s">
        <v>1</v>
      </c>
      <c r="B2" s="510" t="s">
        <v>228</v>
      </c>
      <c r="C2" s="510"/>
      <c r="D2" s="510"/>
      <c r="E2" s="130"/>
      <c r="F2" s="352" t="s">
        <v>3</v>
      </c>
      <c r="G2" s="506" t="s">
        <v>214</v>
      </c>
      <c r="H2" s="506" t="s">
        <v>229</v>
      </c>
      <c r="I2" s="506" t="s">
        <v>5</v>
      </c>
      <c r="J2" s="511" t="s">
        <v>5</v>
      </c>
      <c r="K2" s="511"/>
      <c r="L2" s="512" t="s">
        <v>47</v>
      </c>
      <c r="M2" s="512"/>
      <c r="N2" s="513"/>
    </row>
    <row r="3" spans="1:14" ht="15.6">
      <c r="A3" s="502" t="s">
        <v>7</v>
      </c>
      <c r="B3" s="503"/>
      <c r="C3" s="503"/>
      <c r="D3" s="504"/>
      <c r="E3" s="184"/>
      <c r="F3" s="502" t="s">
        <v>8</v>
      </c>
      <c r="G3" s="503"/>
      <c r="H3" s="503"/>
      <c r="I3" s="504"/>
      <c r="J3" s="184"/>
      <c r="K3" s="554" t="s">
        <v>9</v>
      </c>
      <c r="L3" s="555"/>
      <c r="M3" s="555"/>
      <c r="N3" s="556"/>
    </row>
    <row r="4" spans="1:14" ht="30.6">
      <c r="A4" s="49" t="s">
        <v>214</v>
      </c>
      <c r="B4" s="17" t="s">
        <v>106</v>
      </c>
      <c r="C4" s="5" t="s">
        <v>47</v>
      </c>
      <c r="D4" s="128" t="s">
        <v>230</v>
      </c>
      <c r="E4" s="35"/>
      <c r="F4" s="49" t="s">
        <v>214</v>
      </c>
      <c r="G4" s="17" t="s">
        <v>106</v>
      </c>
      <c r="H4" s="5" t="s">
        <v>47</v>
      </c>
      <c r="I4" s="128" t="s">
        <v>230</v>
      </c>
      <c r="J4" s="35"/>
      <c r="K4" s="49" t="s">
        <v>214</v>
      </c>
      <c r="L4" s="18" t="s">
        <v>106</v>
      </c>
      <c r="M4" s="5" t="s">
        <v>47</v>
      </c>
      <c r="N4" s="128" t="s">
        <v>230</v>
      </c>
    </row>
    <row r="5" spans="1:14" ht="41.4">
      <c r="A5" s="51" t="s">
        <v>12</v>
      </c>
      <c r="B5" s="26" t="s">
        <v>13</v>
      </c>
      <c r="C5" s="25" t="s">
        <v>12</v>
      </c>
      <c r="D5" s="137" t="s">
        <v>13</v>
      </c>
      <c r="E5" s="34"/>
      <c r="F5" s="108" t="s">
        <v>12</v>
      </c>
      <c r="G5" s="307" t="s">
        <v>13</v>
      </c>
      <c r="H5" s="252" t="s">
        <v>12</v>
      </c>
      <c r="I5" s="308" t="s">
        <v>13</v>
      </c>
      <c r="J5" s="34"/>
      <c r="K5" s="151" t="s">
        <v>12</v>
      </c>
      <c r="L5" s="26" t="s">
        <v>13</v>
      </c>
      <c r="M5" s="62" t="s">
        <v>12</v>
      </c>
      <c r="N5" s="137" t="s">
        <v>13</v>
      </c>
    </row>
    <row r="6" spans="1:14" ht="15">
      <c r="A6" s="156">
        <v>0.21527777777777779</v>
      </c>
      <c r="B6" s="133">
        <f>A6+"00:20"</f>
        <v>0.22916666666666669</v>
      </c>
      <c r="C6" s="154">
        <v>0.21527777777777779</v>
      </c>
      <c r="D6" s="134">
        <f>C6+"00:35"</f>
        <v>0.23958333333333334</v>
      </c>
      <c r="E6" s="37"/>
      <c r="F6" s="365">
        <v>0.21527777777777779</v>
      </c>
      <c r="G6" s="133">
        <f>F6+"00:20"</f>
        <v>0.22916666666666669</v>
      </c>
      <c r="H6" s="369">
        <v>0.25694444444444448</v>
      </c>
      <c r="I6" s="134">
        <f>H6+"00:35"</f>
        <v>0.28125000000000006</v>
      </c>
      <c r="J6" s="37"/>
      <c r="K6" s="365">
        <v>0.21527777777777779</v>
      </c>
      <c r="L6" s="133">
        <f>K6+"00:20"</f>
        <v>0.22916666666666669</v>
      </c>
      <c r="M6" s="369">
        <v>0.25694444444444448</v>
      </c>
      <c r="N6" s="134">
        <f>M6+"00:35"</f>
        <v>0.28125000000000006</v>
      </c>
    </row>
    <row r="7" spans="1:14" ht="15">
      <c r="A7" s="156">
        <v>0.25694444444444448</v>
      </c>
      <c r="B7" s="133">
        <f t="shared" ref="B7:B19" si="0">A7+"00:20"</f>
        <v>0.27083333333333337</v>
      </c>
      <c r="C7" s="155">
        <v>0.25694444444444448</v>
      </c>
      <c r="D7" s="134">
        <f t="shared" ref="D7:D19" si="1">C7+"00:35"</f>
        <v>0.28125000000000006</v>
      </c>
      <c r="E7" s="37"/>
      <c r="F7" s="365">
        <v>0.30555555555555552</v>
      </c>
      <c r="G7" s="133">
        <f>F7+"00:20"</f>
        <v>0.31944444444444442</v>
      </c>
      <c r="H7" s="369">
        <v>0.35416666666666669</v>
      </c>
      <c r="I7" s="134">
        <f>H7+"00:35"</f>
        <v>0.37847222222222227</v>
      </c>
      <c r="J7" s="37"/>
      <c r="K7" s="365">
        <v>0.30555555555555552</v>
      </c>
      <c r="L7" s="133">
        <f>K7+"00:20"</f>
        <v>0.31944444444444442</v>
      </c>
      <c r="M7" s="369">
        <v>0.35416666666666669</v>
      </c>
      <c r="N7" s="134">
        <f>M7+"00:35"</f>
        <v>0.37847222222222227</v>
      </c>
    </row>
    <row r="8" spans="1:14" ht="15">
      <c r="A8" s="209">
        <v>0.30555555555555552</v>
      </c>
      <c r="B8" s="133">
        <f t="shared" si="0"/>
        <v>0.31944444444444442</v>
      </c>
      <c r="C8" s="210">
        <v>0.30555555555555552</v>
      </c>
      <c r="D8" s="134">
        <f t="shared" si="1"/>
        <v>0.3298611111111111</v>
      </c>
      <c r="E8" s="37"/>
      <c r="F8" s="365">
        <v>0.40277777777777773</v>
      </c>
      <c r="G8" s="133">
        <f t="shared" ref="G8:G12" si="2">F8+"00:20"</f>
        <v>0.41666666666666663</v>
      </c>
      <c r="H8" s="369">
        <v>0.49305555555555558</v>
      </c>
      <c r="I8" s="134">
        <f t="shared" ref="I8:I12" si="3">H8+"00:35"</f>
        <v>0.51736111111111116</v>
      </c>
      <c r="J8" s="37"/>
      <c r="K8" s="365">
        <v>0.40277777777777773</v>
      </c>
      <c r="L8" s="133">
        <f t="shared" ref="L8:L12" si="4">K8+"00:20"</f>
        <v>0.41666666666666663</v>
      </c>
      <c r="M8" s="369">
        <v>0.49305555555555558</v>
      </c>
      <c r="N8" s="134">
        <f>M8+"00:35"</f>
        <v>0.51736111111111116</v>
      </c>
    </row>
    <row r="9" spans="1:14" ht="15">
      <c r="A9" s="209">
        <v>0.35416666666666669</v>
      </c>
      <c r="B9" s="133">
        <f t="shared" si="0"/>
        <v>0.36805555555555558</v>
      </c>
      <c r="C9" s="210">
        <v>0.35416666666666669</v>
      </c>
      <c r="D9" s="134">
        <f t="shared" si="1"/>
        <v>0.37847222222222227</v>
      </c>
      <c r="E9" s="37"/>
      <c r="F9" s="365">
        <v>0.54166666666666663</v>
      </c>
      <c r="G9" s="133">
        <f t="shared" si="2"/>
        <v>0.55555555555555547</v>
      </c>
      <c r="H9" s="369">
        <v>0.59027777777777779</v>
      </c>
      <c r="I9" s="134">
        <f t="shared" si="3"/>
        <v>0.61458333333333337</v>
      </c>
      <c r="J9" s="37"/>
      <c r="K9" s="365">
        <v>0.54166666666666663</v>
      </c>
      <c r="L9" s="133">
        <f t="shared" si="4"/>
        <v>0.55555555555555547</v>
      </c>
      <c r="M9" s="369">
        <v>0.59027777777777779</v>
      </c>
      <c r="N9" s="134">
        <f t="shared" ref="N9:N12" si="5">M9+"00:35"</f>
        <v>0.61458333333333337</v>
      </c>
    </row>
    <row r="10" spans="1:14" ht="15">
      <c r="A10" s="209">
        <v>0.40277777777777773</v>
      </c>
      <c r="B10" s="133">
        <f t="shared" si="0"/>
        <v>0.41666666666666663</v>
      </c>
      <c r="C10" s="210">
        <v>0.44444444444444442</v>
      </c>
      <c r="D10" s="134">
        <f t="shared" si="1"/>
        <v>0.46875</v>
      </c>
      <c r="E10" s="37"/>
      <c r="F10" s="365">
        <v>0.66319444444444442</v>
      </c>
      <c r="G10" s="133">
        <f t="shared" si="2"/>
        <v>0.67708333333333326</v>
      </c>
      <c r="H10" s="369">
        <v>0.71180555555555547</v>
      </c>
      <c r="I10" s="134">
        <f t="shared" si="3"/>
        <v>0.73611111111111105</v>
      </c>
      <c r="J10" s="37"/>
      <c r="K10" s="365">
        <v>0.66319444444444442</v>
      </c>
      <c r="L10" s="133">
        <f t="shared" si="4"/>
        <v>0.67708333333333326</v>
      </c>
      <c r="M10" s="369">
        <v>0.71180555555555547</v>
      </c>
      <c r="N10" s="134">
        <f t="shared" si="5"/>
        <v>0.73611111111111105</v>
      </c>
    </row>
    <row r="11" spans="1:14" ht="15">
      <c r="A11" s="209">
        <v>0.49305555555555558</v>
      </c>
      <c r="B11" s="133">
        <f t="shared" si="0"/>
        <v>0.50694444444444442</v>
      </c>
      <c r="C11" s="210">
        <v>0.49305555555555558</v>
      </c>
      <c r="D11" s="134">
        <f t="shared" si="1"/>
        <v>0.51736111111111116</v>
      </c>
      <c r="E11" s="37"/>
      <c r="F11" s="365">
        <v>0.76041666666666663</v>
      </c>
      <c r="G11" s="133">
        <f t="shared" si="2"/>
        <v>0.77430555555555547</v>
      </c>
      <c r="H11" s="369">
        <v>0.85763888888888884</v>
      </c>
      <c r="I11" s="134">
        <f t="shared" si="3"/>
        <v>0.88194444444444442</v>
      </c>
      <c r="J11" s="37"/>
      <c r="K11" s="365">
        <v>0.76041666666666663</v>
      </c>
      <c r="L11" s="133">
        <f t="shared" si="4"/>
        <v>0.77430555555555547</v>
      </c>
      <c r="M11" s="369">
        <v>0.86111111111111116</v>
      </c>
      <c r="N11" s="134">
        <f t="shared" si="5"/>
        <v>0.88541666666666674</v>
      </c>
    </row>
    <row r="12" spans="1:14" ht="15">
      <c r="A12" s="209">
        <v>0.54166666666666663</v>
      </c>
      <c r="B12" s="133">
        <f t="shared" si="0"/>
        <v>0.55555555555555547</v>
      </c>
      <c r="C12" s="210">
        <v>0.54166666666666663</v>
      </c>
      <c r="D12" s="134">
        <f t="shared" si="1"/>
        <v>0.56597222222222221</v>
      </c>
      <c r="E12" s="37"/>
      <c r="F12" s="406">
        <v>0.92013888888888884</v>
      </c>
      <c r="G12" s="133">
        <f t="shared" si="2"/>
        <v>0.93402777777777768</v>
      </c>
      <c r="H12" s="418">
        <v>0.95833333333333337</v>
      </c>
      <c r="I12" s="134">
        <f t="shared" si="3"/>
        <v>0.98263888888888895</v>
      </c>
      <c r="J12" s="37"/>
      <c r="K12" s="406">
        <v>0.92013888888888884</v>
      </c>
      <c r="L12" s="133">
        <f t="shared" si="4"/>
        <v>0.93402777777777768</v>
      </c>
      <c r="M12" s="418">
        <v>0.95833333333333337</v>
      </c>
      <c r="N12" s="134">
        <f t="shared" si="5"/>
        <v>0.98263888888888895</v>
      </c>
    </row>
    <row r="13" spans="1:14" ht="15">
      <c r="A13" s="209">
        <v>0.58680555555555558</v>
      </c>
      <c r="B13" s="133">
        <f t="shared" si="0"/>
        <v>0.60069444444444442</v>
      </c>
      <c r="C13" s="210">
        <v>0.59027777777777779</v>
      </c>
      <c r="D13" s="134">
        <f t="shared" si="1"/>
        <v>0.61458333333333337</v>
      </c>
      <c r="E13" s="37"/>
      <c r="F13" s="406"/>
      <c r="G13" s="202"/>
      <c r="H13" s="418"/>
      <c r="I13" s="204"/>
      <c r="J13" s="37"/>
      <c r="K13" s="209"/>
      <c r="L13" s="202"/>
      <c r="M13" s="210"/>
      <c r="N13" s="204"/>
    </row>
    <row r="14" spans="1:14" ht="15">
      <c r="A14" s="209">
        <v>0.66319444444444442</v>
      </c>
      <c r="B14" s="133">
        <f t="shared" si="0"/>
        <v>0.67708333333333326</v>
      </c>
      <c r="C14" s="210">
        <v>0.66319444444444442</v>
      </c>
      <c r="D14" s="134">
        <f t="shared" si="1"/>
        <v>0.6875</v>
      </c>
      <c r="E14" s="37"/>
      <c r="F14" s="406"/>
      <c r="G14" s="202"/>
      <c r="H14" s="418"/>
      <c r="I14" s="204"/>
      <c r="J14" s="37"/>
      <c r="K14" s="209"/>
      <c r="L14" s="202"/>
      <c r="M14" s="210"/>
      <c r="N14" s="204"/>
    </row>
    <row r="15" spans="1:14" ht="15">
      <c r="A15" s="209">
        <v>0.71180555555555547</v>
      </c>
      <c r="B15" s="133">
        <f t="shared" si="0"/>
        <v>0.72569444444444431</v>
      </c>
      <c r="C15" s="210">
        <v>0.71180555555555547</v>
      </c>
      <c r="D15" s="134">
        <f t="shared" si="1"/>
        <v>0.73611111111111105</v>
      </c>
      <c r="E15" s="37"/>
      <c r="F15" s="406"/>
      <c r="G15" s="202"/>
      <c r="H15" s="418"/>
      <c r="I15" s="204"/>
      <c r="J15" s="37"/>
      <c r="K15" s="209"/>
      <c r="L15" s="202"/>
      <c r="M15" s="210"/>
      <c r="N15" s="204"/>
    </row>
    <row r="16" spans="1:14" ht="15">
      <c r="A16" s="209">
        <v>0.76041666666666663</v>
      </c>
      <c r="B16" s="133">
        <f t="shared" si="0"/>
        <v>0.77430555555555547</v>
      </c>
      <c r="C16" s="210">
        <v>0.76041666666666663</v>
      </c>
      <c r="D16" s="134">
        <f t="shared" si="1"/>
        <v>0.78472222222222221</v>
      </c>
      <c r="E16" s="37"/>
      <c r="F16" s="406"/>
      <c r="G16" s="202"/>
      <c r="H16" s="418"/>
      <c r="I16" s="204"/>
      <c r="J16" s="37"/>
      <c r="K16" s="209"/>
      <c r="L16" s="202"/>
      <c r="M16" s="210"/>
      <c r="N16" s="204"/>
    </row>
    <row r="17" spans="1:14" ht="15">
      <c r="A17" s="209">
        <v>0.8125</v>
      </c>
      <c r="B17" s="133">
        <f t="shared" si="0"/>
        <v>0.82638888888888884</v>
      </c>
      <c r="C17" s="210">
        <v>0.86111111111111116</v>
      </c>
      <c r="D17" s="134">
        <f t="shared" si="1"/>
        <v>0.88541666666666674</v>
      </c>
      <c r="E17" s="37"/>
      <c r="F17" s="406"/>
      <c r="G17" s="202"/>
      <c r="H17" s="418"/>
      <c r="I17" s="204"/>
      <c r="J17" s="37"/>
      <c r="K17" s="209"/>
      <c r="L17" s="202"/>
      <c r="M17" s="210"/>
      <c r="N17" s="204"/>
    </row>
    <row r="18" spans="1:14" ht="15">
      <c r="A18" s="209">
        <v>0.91666666666666663</v>
      </c>
      <c r="B18" s="133">
        <f t="shared" si="0"/>
        <v>0.93055555555555547</v>
      </c>
      <c r="C18" s="210">
        <v>0.90277777777777779</v>
      </c>
      <c r="D18" s="134">
        <f t="shared" si="1"/>
        <v>0.92708333333333337</v>
      </c>
      <c r="E18" s="37"/>
      <c r="F18" s="406"/>
      <c r="G18" s="202"/>
      <c r="H18" s="418"/>
      <c r="I18" s="204"/>
      <c r="J18" s="37"/>
      <c r="K18" s="209"/>
      <c r="L18" s="202"/>
      <c r="M18" s="210"/>
      <c r="N18" s="204"/>
    </row>
    <row r="19" spans="1:14" ht="15.6" thickBot="1">
      <c r="A19" s="183">
        <v>0.94791666666666663</v>
      </c>
      <c r="B19" s="135">
        <f t="shared" si="0"/>
        <v>0.96180555555555547</v>
      </c>
      <c r="C19" s="200">
        <v>0.95833333333333337</v>
      </c>
      <c r="D19" s="136">
        <f t="shared" si="1"/>
        <v>0.98263888888888895</v>
      </c>
      <c r="E19" s="216"/>
      <c r="F19" s="367"/>
      <c r="G19" s="135"/>
      <c r="H19" s="379"/>
      <c r="I19" s="136"/>
      <c r="J19" s="216"/>
      <c r="K19" s="183"/>
      <c r="L19" s="135"/>
      <c r="M19" s="200"/>
      <c r="N19" s="136"/>
    </row>
    <row r="20" spans="1:14">
      <c r="A20" s="445"/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</row>
  </sheetData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F6">
    <cfRule type="cellIs" dxfId="773" priority="48" stopIfTrue="1" operator="equal">
      <formula>"interv"</formula>
    </cfRule>
    <cfRule type="cellIs" dxfId="772" priority="47" stopIfTrue="1" operator="equal">
      <formula>"reco"</formula>
    </cfRule>
  </conditionalFormatting>
  <conditionalFormatting sqref="F6:F7">
    <cfRule type="cellIs" dxfId="771" priority="49" stopIfTrue="1" operator="equal">
      <formula>"reco"</formula>
    </cfRule>
  </conditionalFormatting>
  <conditionalFormatting sqref="F6:F19">
    <cfRule type="cellIs" dxfId="770" priority="31" stopIfTrue="1" operator="equal">
      <formula>"interv"</formula>
    </cfRule>
  </conditionalFormatting>
  <conditionalFormatting sqref="F7">
    <cfRule type="cellIs" dxfId="769" priority="50" stopIfTrue="1" operator="equal">
      <formula>"interv"</formula>
    </cfRule>
    <cfRule type="cellIs" dxfId="768" priority="51" stopIfTrue="1" operator="equal">
      <formula>"reco"</formula>
    </cfRule>
  </conditionalFormatting>
  <conditionalFormatting sqref="F8:F9">
    <cfRule type="cellIs" dxfId="767" priority="45" stopIfTrue="1" operator="equal">
      <formula>"reco"</formula>
    </cfRule>
    <cfRule type="cellIs" dxfId="766" priority="44" stopIfTrue="1" operator="equal">
      <formula>"interv"</formula>
    </cfRule>
  </conditionalFormatting>
  <conditionalFormatting sqref="F8:F19">
    <cfRule type="cellIs" dxfId="765" priority="34" stopIfTrue="1" operator="equal">
      <formula>"reco"</formula>
    </cfRule>
  </conditionalFormatting>
  <conditionalFormatting sqref="F10:F19">
    <cfRule type="cellIs" dxfId="764" priority="33" stopIfTrue="1" operator="equal">
      <formula>"interv"</formula>
    </cfRule>
    <cfRule type="cellIs" dxfId="763" priority="32" stopIfTrue="1" operator="equal">
      <formula>"reco"</formula>
    </cfRule>
  </conditionalFormatting>
  <conditionalFormatting sqref="H6">
    <cfRule type="cellIs" dxfId="762" priority="53" stopIfTrue="1" operator="equal">
      <formula>"reco"</formula>
    </cfRule>
    <cfRule type="cellIs" dxfId="761" priority="54" stopIfTrue="1" operator="equal">
      <formula>"interv"</formula>
    </cfRule>
  </conditionalFormatting>
  <conditionalFormatting sqref="H6:H7">
    <cfRule type="cellIs" dxfId="760" priority="55" stopIfTrue="1" operator="equal">
      <formula>"reco"</formula>
    </cfRule>
    <cfRule type="cellIs" dxfId="759" priority="52" stopIfTrue="1" operator="equal">
      <formula>"interv"</formula>
    </cfRule>
  </conditionalFormatting>
  <conditionalFormatting sqref="H7">
    <cfRule type="cellIs" dxfId="758" priority="58" stopIfTrue="1" operator="equal">
      <formula>"reco"</formula>
    </cfRule>
    <cfRule type="cellIs" dxfId="757" priority="57" stopIfTrue="1" operator="equal">
      <formula>"interv"</formula>
    </cfRule>
  </conditionalFormatting>
  <conditionalFormatting sqref="H7:H8">
    <cfRule type="cellIs" dxfId="756" priority="60" stopIfTrue="1" operator="equal">
      <formula>"reco"</formula>
    </cfRule>
    <cfRule type="cellIs" dxfId="755" priority="59" stopIfTrue="1" operator="equal">
      <formula>"interv"</formula>
    </cfRule>
  </conditionalFormatting>
  <conditionalFormatting sqref="H9">
    <cfRule type="cellIs" dxfId="754" priority="38" stopIfTrue="1" operator="equal">
      <formula>"interv"</formula>
    </cfRule>
  </conditionalFormatting>
  <conditionalFormatting sqref="H9:H10">
    <cfRule type="cellIs" dxfId="753" priority="39" stopIfTrue="1" operator="equal">
      <formula>"reco"</formula>
    </cfRule>
  </conditionalFormatting>
  <conditionalFormatting sqref="H10">
    <cfRule type="cellIs" dxfId="752" priority="41" stopIfTrue="1" operator="equal">
      <formula>"reco"</formula>
    </cfRule>
    <cfRule type="cellIs" dxfId="751" priority="40" stopIfTrue="1" operator="equal">
      <formula>"interv"</formula>
    </cfRule>
    <cfRule type="cellIs" dxfId="750" priority="37" stopIfTrue="1" operator="equal">
      <formula>"interv"</formula>
    </cfRule>
  </conditionalFormatting>
  <conditionalFormatting sqref="H11:H19">
    <cfRule type="cellIs" dxfId="749" priority="35" stopIfTrue="1" operator="equal">
      <formula>"interv"</formula>
    </cfRule>
    <cfRule type="cellIs" dxfId="748" priority="36" stopIfTrue="1" operator="equal">
      <formula>"reco"</formula>
    </cfRule>
  </conditionalFormatting>
  <conditionalFormatting sqref="K6">
    <cfRule type="cellIs" dxfId="747" priority="26" stopIfTrue="1" operator="equal">
      <formula>"reco"</formula>
    </cfRule>
    <cfRule type="cellIs" dxfId="746" priority="27" stopIfTrue="1" operator="equal">
      <formula>"interv"</formula>
    </cfRule>
  </conditionalFormatting>
  <conditionalFormatting sqref="K6:K7">
    <cfRule type="cellIs" dxfId="745" priority="28" stopIfTrue="1" operator="equal">
      <formula>"reco"</formula>
    </cfRule>
  </conditionalFormatting>
  <conditionalFormatting sqref="K6:K12">
    <cfRule type="cellIs" dxfId="744" priority="17" stopIfTrue="1" operator="equal">
      <formula>"interv"</formula>
    </cfRule>
  </conditionalFormatting>
  <conditionalFormatting sqref="K7">
    <cfRule type="cellIs" dxfId="743" priority="30" stopIfTrue="1" operator="equal">
      <formula>"reco"</formula>
    </cfRule>
    <cfRule type="cellIs" dxfId="742" priority="29" stopIfTrue="1" operator="equal">
      <formula>"interv"</formula>
    </cfRule>
  </conditionalFormatting>
  <conditionalFormatting sqref="K8:K9">
    <cfRule type="cellIs" dxfId="741" priority="23" stopIfTrue="1" operator="equal">
      <formula>"interv"</formula>
    </cfRule>
    <cfRule type="cellIs" dxfId="740" priority="24" stopIfTrue="1" operator="equal">
      <formula>"reco"</formula>
    </cfRule>
  </conditionalFormatting>
  <conditionalFormatting sqref="K8:K12">
    <cfRule type="cellIs" dxfId="739" priority="20" stopIfTrue="1" operator="equal">
      <formula>"reco"</formula>
    </cfRule>
  </conditionalFormatting>
  <conditionalFormatting sqref="K10:K12">
    <cfRule type="cellIs" dxfId="738" priority="18" stopIfTrue="1" operator="equal">
      <formula>"reco"</formula>
    </cfRule>
    <cfRule type="cellIs" dxfId="737" priority="19" stopIfTrue="1" operator="equal">
      <formula>"interv"</formula>
    </cfRule>
  </conditionalFormatting>
  <conditionalFormatting sqref="M6">
    <cfRule type="cellIs" dxfId="736" priority="9" stopIfTrue="1" operator="equal">
      <formula>"reco"</formula>
    </cfRule>
    <cfRule type="cellIs" dxfId="735" priority="10" stopIfTrue="1" operator="equal">
      <formula>"interv"</formula>
    </cfRule>
  </conditionalFormatting>
  <conditionalFormatting sqref="M6:M7">
    <cfRule type="cellIs" dxfId="734" priority="11" stopIfTrue="1" operator="equal">
      <formula>"reco"</formula>
    </cfRule>
    <cfRule type="cellIs" dxfId="733" priority="8" stopIfTrue="1" operator="equal">
      <formula>"interv"</formula>
    </cfRule>
  </conditionalFormatting>
  <conditionalFormatting sqref="M7">
    <cfRule type="cellIs" dxfId="732" priority="14" stopIfTrue="1" operator="equal">
      <formula>"reco"</formula>
    </cfRule>
    <cfRule type="cellIs" dxfId="731" priority="13" stopIfTrue="1" operator="equal">
      <formula>"interv"</formula>
    </cfRule>
  </conditionalFormatting>
  <conditionalFormatting sqref="M7:M8">
    <cfRule type="cellIs" dxfId="730" priority="15" stopIfTrue="1" operator="equal">
      <formula>"interv"</formula>
    </cfRule>
    <cfRule type="cellIs" dxfId="729" priority="16" stopIfTrue="1" operator="equal">
      <formula>"reco"</formula>
    </cfRule>
  </conditionalFormatting>
  <conditionalFormatting sqref="M9">
    <cfRule type="cellIs" dxfId="728" priority="4" stopIfTrue="1" operator="equal">
      <formula>"interv"</formula>
    </cfRule>
  </conditionalFormatting>
  <conditionalFormatting sqref="M9:M10">
    <cfRule type="cellIs" dxfId="727" priority="5" stopIfTrue="1" operator="equal">
      <formula>"reco"</formula>
    </cfRule>
  </conditionalFormatting>
  <conditionalFormatting sqref="M10">
    <cfRule type="cellIs" dxfId="726" priority="7" stopIfTrue="1" operator="equal">
      <formula>"reco"</formula>
    </cfRule>
    <cfRule type="cellIs" dxfId="725" priority="6" stopIfTrue="1" operator="equal">
      <formula>"interv"</formula>
    </cfRule>
    <cfRule type="cellIs" dxfId="724" priority="3" stopIfTrue="1" operator="equal">
      <formula>"interv"</formula>
    </cfRule>
  </conditionalFormatting>
  <conditionalFormatting sqref="M11:M12">
    <cfRule type="cellIs" dxfId="723" priority="2" stopIfTrue="1" operator="equal">
      <formula>"reco"</formula>
    </cfRule>
    <cfRule type="cellIs" dxfId="722" priority="1" stopIfTrue="1" operator="equal">
      <formula>"interv"</formula>
    </cfRule>
  </conditionalFormatting>
  <pageMargins left="0.51180555555555496" right="0.51180555555555496" top="0.78749999999999998" bottom="0.78749999999999998" header="0.51180555555555496" footer="0.51180555555555496"/>
  <pageSetup paperSize="9" scale="97" firstPageNumber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3"/>
  <dimension ref="A1:Z73"/>
  <sheetViews>
    <sheetView zoomScale="110" zoomScaleNormal="110" workbookViewId="0"/>
  </sheetViews>
  <sheetFormatPr defaultRowHeight="14.4"/>
  <cols>
    <col min="1" max="1025" width="8.6640625" customWidth="1"/>
  </cols>
  <sheetData>
    <row r="1" spans="1:26" ht="19.8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6" ht="43.2">
      <c r="A2" s="1" t="s">
        <v>1</v>
      </c>
      <c r="B2" s="72" t="s">
        <v>231</v>
      </c>
      <c r="C2" s="72"/>
      <c r="D2" s="72"/>
      <c r="E2" s="72"/>
      <c r="F2" s="1" t="s">
        <v>3</v>
      </c>
      <c r="G2" s="1"/>
      <c r="H2" s="59" t="s">
        <v>179</v>
      </c>
      <c r="I2" s="59"/>
      <c r="J2" s="1" t="s">
        <v>5</v>
      </c>
      <c r="K2" s="1"/>
      <c r="L2" s="59" t="s">
        <v>214</v>
      </c>
      <c r="M2" s="59"/>
      <c r="N2" s="33"/>
    </row>
    <row r="3" spans="1:26" ht="15.6">
      <c r="A3" s="3" t="s">
        <v>7</v>
      </c>
      <c r="B3" s="3"/>
      <c r="C3" s="3"/>
      <c r="D3" s="3"/>
      <c r="E3" s="34"/>
      <c r="F3" s="3" t="s">
        <v>8</v>
      </c>
      <c r="G3" s="3"/>
      <c r="H3" s="3"/>
      <c r="I3" s="3"/>
      <c r="J3" s="34"/>
      <c r="K3" s="3" t="s">
        <v>9</v>
      </c>
      <c r="L3" s="3"/>
      <c r="M3" s="3"/>
      <c r="N3" s="3"/>
    </row>
    <row r="4" spans="1:26" ht="27.6">
      <c r="A4" s="5" t="s">
        <v>214</v>
      </c>
      <c r="B4" s="5"/>
      <c r="C4" s="5" t="s">
        <v>179</v>
      </c>
      <c r="D4" s="5"/>
      <c r="E4" s="35"/>
      <c r="F4" s="5" t="str">
        <f>A4</f>
        <v>UNIP</v>
      </c>
      <c r="G4" s="5">
        <f>B4</f>
        <v>0</v>
      </c>
      <c r="H4" s="5" t="str">
        <f>C4</f>
        <v>TERMINAL</v>
      </c>
      <c r="I4" s="5">
        <f>D4</f>
        <v>0</v>
      </c>
      <c r="J4" s="35"/>
      <c r="K4" s="5" t="str">
        <f>A4</f>
        <v>UNIP</v>
      </c>
      <c r="L4" s="5">
        <f>B4</f>
        <v>0</v>
      </c>
      <c r="M4" s="5" t="str">
        <f>C4</f>
        <v>TERMINAL</v>
      </c>
      <c r="N4" s="5">
        <f>D4</f>
        <v>0</v>
      </c>
    </row>
    <row r="5" spans="1:26">
      <c r="A5" s="25" t="s">
        <v>12</v>
      </c>
      <c r="B5" s="25"/>
      <c r="C5" s="25" t="s">
        <v>12</v>
      </c>
      <c r="D5" s="25"/>
      <c r="E5" s="34"/>
      <c r="F5" s="25" t="s">
        <v>12</v>
      </c>
      <c r="G5" s="25" t="s">
        <v>13</v>
      </c>
      <c r="H5" s="25" t="s">
        <v>12</v>
      </c>
      <c r="I5" s="25" t="s">
        <v>13</v>
      </c>
      <c r="J5" s="34"/>
      <c r="K5" s="36" t="s">
        <v>12</v>
      </c>
      <c r="L5" s="36" t="s">
        <v>13</v>
      </c>
      <c r="M5" s="36" t="s">
        <v>12</v>
      </c>
      <c r="N5" s="36" t="s">
        <v>13</v>
      </c>
    </row>
    <row r="6" spans="1:26" ht="91.8">
      <c r="A6" s="21">
        <v>0.225694444444444</v>
      </c>
      <c r="B6" s="21"/>
      <c r="C6" s="21">
        <v>0.22222222222222199</v>
      </c>
      <c r="D6" s="21"/>
      <c r="E6" s="37"/>
      <c r="F6" s="21">
        <v>0.225694444444444</v>
      </c>
      <c r="G6" s="21"/>
      <c r="H6" s="21">
        <v>0.243055555555556</v>
      </c>
      <c r="I6" s="21"/>
      <c r="J6" s="37"/>
      <c r="K6" s="70"/>
      <c r="L6" s="70"/>
      <c r="M6" s="70"/>
      <c r="N6" s="70"/>
      <c r="R6" s="73" t="s">
        <v>232</v>
      </c>
      <c r="S6" s="73"/>
      <c r="T6" s="73"/>
      <c r="U6" s="73"/>
      <c r="V6" s="73"/>
      <c r="W6" s="73"/>
      <c r="X6" s="73"/>
      <c r="Y6" s="73"/>
      <c r="Z6" s="73"/>
    </row>
    <row r="7" spans="1:26" ht="91.8">
      <c r="A7" s="21">
        <v>0.24652777777777801</v>
      </c>
      <c r="B7" s="21"/>
      <c r="C7" s="21">
        <v>0.243055555555556</v>
      </c>
      <c r="D7" s="21"/>
      <c r="E7" s="38"/>
      <c r="F7" s="21">
        <v>0.26736111111111099</v>
      </c>
      <c r="G7" s="21"/>
      <c r="H7" s="21">
        <v>0.28472222222222199</v>
      </c>
      <c r="I7" s="21"/>
      <c r="J7" s="38"/>
      <c r="K7" s="70"/>
      <c r="L7" s="70"/>
      <c r="M7" s="70"/>
      <c r="N7" s="70"/>
      <c r="R7" s="73"/>
      <c r="S7" s="73"/>
      <c r="T7" s="73"/>
      <c r="U7" s="73"/>
      <c r="V7" s="73"/>
      <c r="W7" s="73"/>
      <c r="X7" s="73"/>
      <c r="Y7" s="73"/>
      <c r="Z7" s="73"/>
    </row>
    <row r="8" spans="1:26" ht="91.8">
      <c r="A8" s="21">
        <v>0.26736111111111099</v>
      </c>
      <c r="B8" s="21"/>
      <c r="C8" s="21">
        <v>0.26388888888888901</v>
      </c>
      <c r="D8" s="21"/>
      <c r="E8" s="38"/>
      <c r="F8" s="21">
        <v>0.30902777777777801</v>
      </c>
      <c r="G8" s="21"/>
      <c r="H8" s="21">
        <v>0.32638888888888901</v>
      </c>
      <c r="I8" s="21"/>
      <c r="J8" s="38"/>
      <c r="K8" s="70"/>
      <c r="L8" s="70"/>
      <c r="M8" s="70"/>
      <c r="N8" s="70"/>
      <c r="R8" s="73"/>
      <c r="S8" s="73"/>
      <c r="T8" s="73"/>
      <c r="U8" s="73"/>
      <c r="V8" s="73"/>
      <c r="W8" s="73"/>
      <c r="X8" s="73"/>
      <c r="Y8" s="73"/>
      <c r="Z8" s="73"/>
    </row>
    <row r="9" spans="1:26" ht="91.8">
      <c r="A9" s="21">
        <v>0.28819444444444398</v>
      </c>
      <c r="B9" s="21"/>
      <c r="C9" s="21">
        <v>0.28472222222222199</v>
      </c>
      <c r="D9" s="21"/>
      <c r="E9" s="38"/>
      <c r="F9" s="21">
        <v>0.35069444444444398</v>
      </c>
      <c r="G9" s="21"/>
      <c r="H9" s="21">
        <v>0.36805555555555602</v>
      </c>
      <c r="I9" s="21"/>
      <c r="J9" s="38"/>
      <c r="K9" s="70"/>
      <c r="L9" s="70"/>
      <c r="M9" s="70"/>
      <c r="N9" s="70"/>
      <c r="R9" s="73"/>
      <c r="S9" s="73"/>
      <c r="T9" s="73"/>
      <c r="U9" s="73"/>
      <c r="V9" s="73"/>
      <c r="W9" s="73"/>
      <c r="X9" s="73"/>
      <c r="Y9" s="73"/>
      <c r="Z9" s="73"/>
    </row>
    <row r="10" spans="1:26" ht="91.8">
      <c r="A10" s="21">
        <v>0.30902777777777801</v>
      </c>
      <c r="B10" s="21"/>
      <c r="C10" s="21">
        <v>0.30555555555555602</v>
      </c>
      <c r="D10" s="21"/>
      <c r="E10" s="38"/>
      <c r="F10" s="21">
        <v>0.39236111111111099</v>
      </c>
      <c r="G10" s="21"/>
      <c r="H10" s="21">
        <v>0.40972222222222199</v>
      </c>
      <c r="I10" s="21"/>
      <c r="J10" s="38"/>
      <c r="K10" s="70"/>
      <c r="L10" s="70"/>
      <c r="M10" s="70"/>
      <c r="N10" s="70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91.8">
      <c r="A11" s="21">
        <v>0.32986111111111099</v>
      </c>
      <c r="B11" s="21"/>
      <c r="C11" s="21">
        <v>0.32638888888888901</v>
      </c>
      <c r="D11" s="21"/>
      <c r="E11" s="38"/>
      <c r="F11" s="21">
        <v>0.43402777777777801</v>
      </c>
      <c r="G11" s="21"/>
      <c r="H11" s="21">
        <v>0.45138888888888901</v>
      </c>
      <c r="I11" s="21"/>
      <c r="J11" s="38"/>
      <c r="K11" s="70"/>
      <c r="L11" s="70"/>
      <c r="M11" s="70"/>
      <c r="N11" s="70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91.8">
      <c r="A12" s="21">
        <v>0.35069444444444398</v>
      </c>
      <c r="B12" s="21"/>
      <c r="C12" s="21">
        <v>0.34722222222222199</v>
      </c>
      <c r="D12" s="21"/>
      <c r="E12" s="38"/>
      <c r="F12" s="21">
        <v>0.47569444444444398</v>
      </c>
      <c r="G12" s="21"/>
      <c r="H12" s="21">
        <v>0.49305555555555602</v>
      </c>
      <c r="I12" s="21"/>
      <c r="J12" s="38"/>
      <c r="K12" s="70"/>
      <c r="L12" s="70"/>
      <c r="M12" s="70"/>
      <c r="N12" s="70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91.8">
      <c r="A13" s="21">
        <v>0.37152777777777801</v>
      </c>
      <c r="B13" s="21"/>
      <c r="C13" s="21">
        <v>0.36805555555555602</v>
      </c>
      <c r="D13" s="21"/>
      <c r="E13" s="38"/>
      <c r="F13" s="21">
        <v>0.51736111111111105</v>
      </c>
      <c r="G13" s="21"/>
      <c r="H13" s="21">
        <v>0.53472222222222199</v>
      </c>
      <c r="I13" s="21"/>
      <c r="J13" s="38"/>
      <c r="K13" s="70"/>
      <c r="L13" s="70"/>
      <c r="M13" s="70"/>
      <c r="N13" s="70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91.8">
      <c r="A14" s="21">
        <v>0.39236111111111099</v>
      </c>
      <c r="B14" s="21"/>
      <c r="C14" s="21">
        <v>0.38888888888888901</v>
      </c>
      <c r="D14" s="21"/>
      <c r="E14" s="37"/>
      <c r="F14" s="21">
        <v>0.55902777777777801</v>
      </c>
      <c r="G14" s="21"/>
      <c r="H14" s="21">
        <v>0.57638888888888895</v>
      </c>
      <c r="I14" s="21"/>
      <c r="J14" s="37"/>
      <c r="K14" s="70"/>
      <c r="L14" s="70"/>
      <c r="M14" s="70"/>
      <c r="N14" s="70"/>
      <c r="R14" s="73"/>
      <c r="S14" s="73"/>
      <c r="T14" s="73"/>
      <c r="U14" s="73"/>
      <c r="V14" s="73"/>
      <c r="W14" s="73"/>
      <c r="X14" s="73"/>
      <c r="Y14" s="73"/>
      <c r="Z14" s="73"/>
    </row>
    <row r="15" spans="1:26" ht="91.8">
      <c r="A15" s="21">
        <v>0.41319444444444398</v>
      </c>
      <c r="B15" s="21"/>
      <c r="C15" s="21">
        <v>0.40972222222222199</v>
      </c>
      <c r="D15" s="21"/>
      <c r="E15" s="37"/>
      <c r="F15" s="21">
        <v>0.60069444444444497</v>
      </c>
      <c r="G15" s="21"/>
      <c r="H15" s="21"/>
      <c r="I15" s="21"/>
      <c r="J15" s="37"/>
      <c r="K15" s="70"/>
      <c r="L15" s="70"/>
      <c r="M15" s="70"/>
      <c r="N15" s="70"/>
      <c r="R15" s="73"/>
      <c r="S15" s="73"/>
      <c r="T15" s="73"/>
      <c r="U15" s="73"/>
      <c r="V15" s="73"/>
      <c r="W15" s="73"/>
      <c r="X15" s="73"/>
      <c r="Y15" s="73"/>
      <c r="Z15" s="73"/>
    </row>
    <row r="16" spans="1:26" ht="91.8">
      <c r="A16" s="21">
        <v>0.43402777777777801</v>
      </c>
      <c r="B16" s="21"/>
      <c r="C16" s="21">
        <v>0.43055555555555602</v>
      </c>
      <c r="D16" s="21"/>
      <c r="E16" s="37"/>
      <c r="F16" s="21"/>
      <c r="G16" s="21"/>
      <c r="H16" s="21"/>
      <c r="I16" s="21"/>
      <c r="J16" s="37"/>
      <c r="K16" s="70"/>
      <c r="L16" s="70"/>
      <c r="M16" s="70"/>
      <c r="N16" s="70"/>
      <c r="R16" s="73"/>
      <c r="S16" s="73"/>
      <c r="T16" s="73"/>
      <c r="U16" s="73"/>
      <c r="V16" s="73"/>
      <c r="W16" s="73"/>
      <c r="X16" s="73"/>
      <c r="Y16" s="73"/>
      <c r="Z16" s="73"/>
    </row>
    <row r="17" spans="1:26" ht="91.8">
      <c r="A17" s="21">
        <v>0.45486111111111099</v>
      </c>
      <c r="B17" s="21"/>
      <c r="C17" s="21">
        <v>0.45138888888888901</v>
      </c>
      <c r="D17" s="21"/>
      <c r="E17" s="37"/>
      <c r="F17" s="21"/>
      <c r="G17" s="21"/>
      <c r="H17" s="21"/>
      <c r="I17" s="21"/>
      <c r="J17" s="37"/>
      <c r="K17" s="70"/>
      <c r="L17" s="70"/>
      <c r="M17" s="70"/>
      <c r="N17" s="70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91.8">
      <c r="A18" s="21">
        <v>0.47569444444444398</v>
      </c>
      <c r="B18" s="21"/>
      <c r="C18" s="21">
        <v>0.47222222222222199</v>
      </c>
      <c r="D18" s="21"/>
      <c r="E18" s="37"/>
      <c r="F18" s="21"/>
      <c r="G18" s="21"/>
      <c r="H18" s="21"/>
      <c r="I18" s="21"/>
      <c r="J18" s="37"/>
      <c r="K18" s="70"/>
      <c r="L18" s="70"/>
      <c r="M18" s="70"/>
      <c r="N18" s="70"/>
      <c r="R18" s="73"/>
      <c r="S18" s="73"/>
      <c r="T18" s="73"/>
      <c r="U18" s="73"/>
      <c r="V18" s="73"/>
      <c r="W18" s="73"/>
      <c r="X18" s="73"/>
      <c r="Y18" s="73"/>
      <c r="Z18" s="73"/>
    </row>
    <row r="19" spans="1:26" ht="91.8">
      <c r="A19" s="21">
        <v>0.49652777777777801</v>
      </c>
      <c r="B19" s="21"/>
      <c r="C19" s="21">
        <v>0.49305555555555602</v>
      </c>
      <c r="D19" s="21"/>
      <c r="E19" s="37"/>
      <c r="F19" s="21"/>
      <c r="G19" s="21"/>
      <c r="H19" s="21"/>
      <c r="I19" s="21"/>
      <c r="J19" s="37"/>
      <c r="K19" s="70"/>
      <c r="L19" s="70"/>
      <c r="M19" s="70"/>
      <c r="N19" s="70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5">
      <c r="A20" s="21">
        <v>0.51736111111111105</v>
      </c>
      <c r="B20" s="21"/>
      <c r="C20" s="21">
        <v>0.51388888888888895</v>
      </c>
      <c r="D20" s="21"/>
      <c r="E20" s="37"/>
      <c r="F20" s="21"/>
      <c r="G20" s="21"/>
      <c r="H20" s="21"/>
      <c r="I20" s="21"/>
      <c r="J20" s="37"/>
      <c r="K20" s="70"/>
      <c r="L20" s="70"/>
      <c r="M20" s="70"/>
      <c r="N20" s="70"/>
    </row>
    <row r="21" spans="1:26" ht="15">
      <c r="A21" s="21">
        <v>0.53819444444444497</v>
      </c>
      <c r="B21" s="21"/>
      <c r="C21" s="21">
        <v>0.53472222222222199</v>
      </c>
      <c r="D21" s="21"/>
      <c r="E21" s="37"/>
      <c r="F21" s="21"/>
      <c r="G21" s="21"/>
      <c r="H21" s="21"/>
      <c r="I21" s="21"/>
      <c r="J21" s="37"/>
      <c r="K21" s="70"/>
      <c r="L21" s="70"/>
      <c r="M21" s="70"/>
      <c r="N21" s="70"/>
    </row>
    <row r="22" spans="1:26" ht="15">
      <c r="A22" s="21">
        <v>0.55902777777777801</v>
      </c>
      <c r="B22" s="21"/>
      <c r="C22" s="21">
        <v>0.55555555555555602</v>
      </c>
      <c r="D22" s="21"/>
      <c r="E22" s="37"/>
      <c r="F22" s="21"/>
      <c r="G22" s="21"/>
      <c r="H22" s="21"/>
      <c r="I22" s="21"/>
      <c r="J22" s="37"/>
      <c r="K22" s="70"/>
      <c r="L22" s="70"/>
      <c r="M22" s="70"/>
      <c r="N22" s="70"/>
    </row>
    <row r="23" spans="1:26" ht="15">
      <c r="A23" s="21">
        <v>0.57986111111111105</v>
      </c>
      <c r="B23" s="21"/>
      <c r="C23" s="21">
        <v>0.57638888888888895</v>
      </c>
      <c r="D23" s="21"/>
      <c r="E23" s="37"/>
      <c r="F23" s="21"/>
      <c r="G23" s="21"/>
      <c r="H23" s="21"/>
      <c r="I23" s="21"/>
      <c r="J23" s="37"/>
      <c r="K23" s="70"/>
      <c r="L23" s="70"/>
      <c r="M23" s="70"/>
      <c r="N23" s="70"/>
    </row>
    <row r="24" spans="1:26" ht="15">
      <c r="A24" s="21">
        <v>0.60069444444444497</v>
      </c>
      <c r="B24" s="21"/>
      <c r="C24" s="21">
        <v>0.59722222222222299</v>
      </c>
      <c r="D24" s="21"/>
      <c r="E24" s="37"/>
      <c r="F24" s="21"/>
      <c r="G24" s="21"/>
      <c r="H24" s="21"/>
      <c r="I24" s="21"/>
      <c r="J24" s="37"/>
      <c r="K24" s="70"/>
      <c r="L24" s="70"/>
      <c r="M24" s="70"/>
      <c r="N24" s="70"/>
    </row>
    <row r="25" spans="1:26" ht="15">
      <c r="A25" s="21">
        <v>0.62152777777777801</v>
      </c>
      <c r="B25" s="21"/>
      <c r="C25" s="21">
        <v>0.61805555555555602</v>
      </c>
      <c r="D25" s="21"/>
      <c r="E25" s="37"/>
      <c r="F25" s="21"/>
      <c r="G25" s="21"/>
      <c r="H25" s="21"/>
      <c r="I25" s="21"/>
      <c r="J25" s="37"/>
      <c r="K25" s="70"/>
      <c r="L25" s="70"/>
      <c r="M25" s="70"/>
      <c r="N25" s="70"/>
    </row>
    <row r="26" spans="1:26" ht="15">
      <c r="A26" s="21">
        <v>0.64236111111111105</v>
      </c>
      <c r="B26" s="21"/>
      <c r="C26" s="21">
        <v>0.63888888888888895</v>
      </c>
      <c r="D26" s="21"/>
      <c r="E26" s="37"/>
      <c r="F26" s="21"/>
      <c r="G26" s="21"/>
      <c r="H26" s="21"/>
      <c r="I26" s="21"/>
      <c r="J26" s="37"/>
      <c r="K26" s="70"/>
      <c r="L26" s="70"/>
      <c r="M26" s="70"/>
      <c r="N26" s="70"/>
    </row>
    <row r="27" spans="1:26" ht="15">
      <c r="A27" s="21">
        <v>0.66319444444444497</v>
      </c>
      <c r="B27" s="21"/>
      <c r="C27" s="21">
        <v>0.65972222222222299</v>
      </c>
      <c r="D27" s="21"/>
      <c r="E27" s="37"/>
      <c r="F27" s="21"/>
      <c r="G27" s="21"/>
      <c r="H27" s="21"/>
      <c r="I27" s="21"/>
      <c r="J27" s="37"/>
      <c r="K27" s="70"/>
      <c r="L27" s="70"/>
      <c r="M27" s="70"/>
      <c r="N27" s="70"/>
    </row>
    <row r="28" spans="1:26" ht="15">
      <c r="A28" s="21">
        <v>0.68402777777777801</v>
      </c>
      <c r="B28" s="21"/>
      <c r="C28" s="21">
        <v>0.68055555555555602</v>
      </c>
      <c r="D28" s="21"/>
      <c r="E28" s="37"/>
      <c r="F28" s="21"/>
      <c r="G28" s="21"/>
      <c r="H28" s="21"/>
      <c r="I28" s="21"/>
      <c r="J28" s="37"/>
      <c r="K28" s="70"/>
      <c r="L28" s="70"/>
      <c r="M28" s="70"/>
      <c r="N28" s="70"/>
    </row>
    <row r="29" spans="1:26" ht="15">
      <c r="A29" s="21">
        <v>0.70486111111111205</v>
      </c>
      <c r="B29" s="21"/>
      <c r="C29" s="21">
        <v>0.70138888888888895</v>
      </c>
      <c r="D29" s="21"/>
      <c r="E29" s="37"/>
      <c r="F29" s="21"/>
      <c r="G29" s="21"/>
      <c r="H29" s="21"/>
      <c r="I29" s="21"/>
      <c r="J29" s="37"/>
      <c r="K29" s="70"/>
      <c r="L29" s="70"/>
      <c r="M29" s="70"/>
      <c r="N29" s="70"/>
    </row>
    <row r="30" spans="1:26" ht="15">
      <c r="A30" s="21">
        <v>0.72569444444444497</v>
      </c>
      <c r="B30" s="21"/>
      <c r="C30" s="21">
        <v>0.72222222222222299</v>
      </c>
      <c r="D30" s="21"/>
      <c r="E30" s="37"/>
      <c r="F30" s="21"/>
      <c r="G30" s="21"/>
      <c r="H30" s="21"/>
      <c r="I30" s="21"/>
      <c r="J30" s="37"/>
      <c r="K30" s="70"/>
      <c r="L30" s="70"/>
      <c r="M30" s="70"/>
      <c r="N30" s="70"/>
    </row>
    <row r="31" spans="1:26" ht="15">
      <c r="A31" s="21">
        <v>0.74652777777777801</v>
      </c>
      <c r="B31" s="21"/>
      <c r="C31" s="21">
        <v>0.74305555555555602</v>
      </c>
      <c r="D31" s="21"/>
      <c r="E31" s="37"/>
      <c r="F31" s="21"/>
      <c r="G31" s="21"/>
      <c r="H31" s="21"/>
      <c r="I31" s="21"/>
      <c r="J31" s="37"/>
      <c r="K31" s="70"/>
      <c r="L31" s="70"/>
      <c r="M31" s="70"/>
      <c r="N31" s="70"/>
    </row>
    <row r="32" spans="1:26" ht="15">
      <c r="A32" s="21">
        <v>0.76736111111111205</v>
      </c>
      <c r="B32" s="21"/>
      <c r="C32" s="21">
        <v>0.76388888888888895</v>
      </c>
      <c r="D32" s="21"/>
      <c r="E32" s="37"/>
      <c r="F32" s="21"/>
      <c r="G32" s="21"/>
      <c r="H32" s="21"/>
      <c r="I32" s="21"/>
      <c r="J32" s="37"/>
      <c r="K32" s="70"/>
      <c r="L32" s="70"/>
      <c r="M32" s="70"/>
      <c r="N32" s="70"/>
    </row>
    <row r="33" spans="1:14" ht="15">
      <c r="A33" s="21">
        <v>0.78819444444444497</v>
      </c>
      <c r="B33" s="21"/>
      <c r="C33" s="21">
        <v>0.78472222222222299</v>
      </c>
      <c r="D33" s="21"/>
      <c r="E33" s="37"/>
      <c r="F33" s="21"/>
      <c r="G33" s="21"/>
      <c r="H33" s="21"/>
      <c r="I33" s="21"/>
      <c r="J33" s="37"/>
      <c r="K33" s="70"/>
      <c r="L33" s="70"/>
      <c r="M33" s="70"/>
      <c r="N33" s="70"/>
    </row>
    <row r="34" spans="1:14" ht="15">
      <c r="A34" s="21">
        <v>0.80902777777777801</v>
      </c>
      <c r="B34" s="21"/>
      <c r="C34" s="21">
        <v>0.80555555555555602</v>
      </c>
      <c r="D34" s="21"/>
      <c r="E34" s="37"/>
      <c r="F34" s="21"/>
      <c r="G34" s="21"/>
      <c r="H34" s="21"/>
      <c r="I34" s="21"/>
      <c r="J34" s="37"/>
      <c r="K34" s="70"/>
      <c r="L34" s="70"/>
      <c r="M34" s="70"/>
      <c r="N34" s="70"/>
    </row>
    <row r="35" spans="1:14" ht="15">
      <c r="A35" s="21">
        <v>0.82986111111111205</v>
      </c>
      <c r="B35" s="21"/>
      <c r="C35" s="21">
        <v>0.82638888888888895</v>
      </c>
      <c r="D35" s="21"/>
      <c r="E35" s="37"/>
      <c r="F35" s="21"/>
      <c r="G35" s="21"/>
      <c r="H35" s="21"/>
      <c r="I35" s="21"/>
      <c r="J35" s="37"/>
      <c r="K35" s="70"/>
      <c r="L35" s="70"/>
      <c r="M35" s="70"/>
      <c r="N35" s="70"/>
    </row>
    <row r="36" spans="1:14" ht="15">
      <c r="A36" s="21">
        <v>0.85069444444444497</v>
      </c>
      <c r="B36" s="21"/>
      <c r="C36" s="21">
        <v>0.84722222222222299</v>
      </c>
      <c r="D36" s="21"/>
      <c r="E36" s="37"/>
      <c r="F36" s="21"/>
      <c r="G36" s="21"/>
      <c r="H36" s="21"/>
      <c r="I36" s="21"/>
      <c r="J36" s="37"/>
      <c r="K36" s="70"/>
      <c r="L36" s="70"/>
      <c r="M36" s="70"/>
      <c r="N36" s="70"/>
    </row>
    <row r="37" spans="1:14" ht="15">
      <c r="A37" s="21">
        <v>0.87152777777777901</v>
      </c>
      <c r="B37" s="21"/>
      <c r="C37" s="21">
        <v>0.86805555555555602</v>
      </c>
      <c r="D37" s="21"/>
      <c r="E37" s="37"/>
      <c r="F37" s="21"/>
      <c r="G37" s="21"/>
      <c r="H37" s="21"/>
      <c r="I37" s="21"/>
      <c r="J37" s="37"/>
      <c r="K37" s="70"/>
      <c r="L37" s="70"/>
      <c r="M37" s="70"/>
      <c r="N37" s="70"/>
    </row>
    <row r="38" spans="1:14" ht="15">
      <c r="A38" s="21">
        <v>0.89236111111111205</v>
      </c>
      <c r="B38" s="21"/>
      <c r="C38" s="21">
        <v>0.88888888888888995</v>
      </c>
      <c r="D38" s="21"/>
      <c r="E38" s="37"/>
      <c r="F38" s="21"/>
      <c r="G38" s="21"/>
      <c r="H38" s="21"/>
      <c r="I38" s="21"/>
      <c r="J38" s="37"/>
      <c r="K38" s="70"/>
      <c r="L38" s="70"/>
      <c r="M38" s="70"/>
      <c r="N38" s="70"/>
    </row>
    <row r="39" spans="1:14" ht="15">
      <c r="A39" s="21">
        <v>0.91319444444444398</v>
      </c>
      <c r="B39" s="21"/>
      <c r="C39" s="21">
        <v>0.90972222222222299</v>
      </c>
      <c r="D39" s="21"/>
      <c r="E39" s="37"/>
      <c r="F39" s="21"/>
      <c r="G39" s="21"/>
      <c r="H39" s="21"/>
      <c r="I39" s="21"/>
      <c r="J39" s="37"/>
      <c r="K39" s="70"/>
      <c r="L39" s="70"/>
      <c r="M39" s="70"/>
      <c r="N39" s="70"/>
    </row>
    <row r="40" spans="1:14" ht="15">
      <c r="A40" s="21">
        <v>0.93402777777777801</v>
      </c>
      <c r="B40" s="21"/>
      <c r="C40" s="21">
        <v>0.93055555555555503</v>
      </c>
      <c r="D40" s="21"/>
      <c r="E40" s="37"/>
      <c r="F40" s="21"/>
      <c r="G40" s="21"/>
      <c r="H40" s="21"/>
      <c r="I40" s="21"/>
      <c r="J40" s="37"/>
      <c r="K40" s="70"/>
      <c r="L40" s="70"/>
      <c r="M40" s="70"/>
      <c r="N40" s="70"/>
    </row>
    <row r="41" spans="1:14" ht="15">
      <c r="A41" s="21">
        <v>0.95138888888888895</v>
      </c>
      <c r="B41" s="21"/>
      <c r="C41" s="21">
        <v>0.95138888888888895</v>
      </c>
      <c r="D41" s="21"/>
      <c r="E41" s="37"/>
      <c r="F41" s="21"/>
      <c r="G41" s="21"/>
      <c r="H41" s="21"/>
      <c r="I41" s="21"/>
      <c r="J41" s="37"/>
      <c r="K41" s="70"/>
      <c r="L41" s="70"/>
      <c r="M41" s="70"/>
      <c r="N41" s="70"/>
    </row>
    <row r="42" spans="1:14" ht="15">
      <c r="A42" s="21"/>
      <c r="B42" s="21"/>
      <c r="C42" s="21">
        <v>0.97222222222222199</v>
      </c>
      <c r="D42" s="21"/>
      <c r="E42" s="37"/>
      <c r="F42" s="21"/>
      <c r="G42" s="21"/>
      <c r="H42" s="21"/>
      <c r="I42" s="21"/>
      <c r="J42" s="37"/>
      <c r="K42" s="70"/>
      <c r="L42" s="70"/>
      <c r="M42" s="70"/>
      <c r="N42" s="70"/>
    </row>
    <row r="43" spans="1:14">
      <c r="A43" s="60" t="s">
        <v>14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</row>
    <row r="44" spans="1:14">
      <c r="A44" s="60" t="s">
        <v>233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</row>
    <row r="45" spans="1:14">
      <c r="A45" s="66" t="s">
        <v>234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47" t="s">
        <v>16</v>
      </c>
      <c r="M45" s="47"/>
      <c r="N45" s="47"/>
    </row>
    <row r="47" spans="1:14">
      <c r="A47" s="67"/>
    </row>
    <row r="56" spans="1:14" ht="18">
      <c r="A56" s="74" t="s">
        <v>235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</row>
    <row r="57" spans="1:14">
      <c r="A57" s="75" t="s">
        <v>236</v>
      </c>
      <c r="B57" s="75"/>
      <c r="C57" s="75"/>
      <c r="D57" s="75"/>
      <c r="E57" s="75"/>
      <c r="F57" s="75"/>
      <c r="G57" s="75"/>
      <c r="H57" s="76" t="s">
        <v>237</v>
      </c>
      <c r="I57" s="76"/>
      <c r="J57" s="76"/>
      <c r="K57" s="76"/>
      <c r="L57" s="76"/>
      <c r="M57" s="76"/>
      <c r="N57" s="76"/>
    </row>
    <row r="58" spans="1:14">
      <c r="A58" s="41" t="s">
        <v>17</v>
      </c>
      <c r="B58" s="41"/>
      <c r="C58" s="41"/>
      <c r="D58" s="42" t="s">
        <v>18</v>
      </c>
      <c r="E58" s="42"/>
      <c r="F58" s="42"/>
      <c r="G58" s="42"/>
      <c r="H58" s="54" t="s">
        <v>17</v>
      </c>
      <c r="I58" s="54"/>
      <c r="J58" s="54"/>
      <c r="K58" s="54"/>
      <c r="L58" s="41" t="s">
        <v>18</v>
      </c>
      <c r="M58" s="41"/>
      <c r="N58" s="41"/>
    </row>
    <row r="59" spans="1:14">
      <c r="A59" s="77" t="s">
        <v>27</v>
      </c>
      <c r="B59" s="77" t="s">
        <v>27</v>
      </c>
      <c r="C59" s="77" t="s">
        <v>27</v>
      </c>
      <c r="D59" s="78" t="s">
        <v>25</v>
      </c>
      <c r="E59" s="78" t="s">
        <v>25</v>
      </c>
      <c r="F59" s="78" t="s">
        <v>25</v>
      </c>
      <c r="G59" s="78" t="s">
        <v>25</v>
      </c>
      <c r="H59" s="55" t="s">
        <v>238</v>
      </c>
      <c r="I59" s="55" t="s">
        <v>239</v>
      </c>
      <c r="J59" s="55" t="s">
        <v>239</v>
      </c>
      <c r="K59" s="55" t="s">
        <v>239</v>
      </c>
      <c r="L59" s="24" t="s">
        <v>19</v>
      </c>
      <c r="M59" s="24" t="s">
        <v>19</v>
      </c>
      <c r="N59" s="24" t="s">
        <v>19</v>
      </c>
    </row>
    <row r="60" spans="1:14">
      <c r="A60" s="79" t="s">
        <v>240</v>
      </c>
      <c r="B60" s="79" t="s">
        <v>240</v>
      </c>
      <c r="C60" s="79" t="s">
        <v>240</v>
      </c>
      <c r="D60" s="39" t="s">
        <v>25</v>
      </c>
      <c r="E60" s="39" t="s">
        <v>25</v>
      </c>
      <c r="F60" s="39" t="s">
        <v>25</v>
      </c>
      <c r="G60" s="39" t="s">
        <v>25</v>
      </c>
      <c r="H60" s="55" t="s">
        <v>241</v>
      </c>
      <c r="I60" s="55" t="s">
        <v>241</v>
      </c>
      <c r="J60" s="55" t="s">
        <v>241</v>
      </c>
      <c r="K60" s="55" t="s">
        <v>241</v>
      </c>
      <c r="L60" s="24" t="s">
        <v>19</v>
      </c>
      <c r="M60" s="24" t="s">
        <v>19</v>
      </c>
      <c r="N60" s="24" t="s">
        <v>19</v>
      </c>
    </row>
    <row r="61" spans="1:14">
      <c r="A61" s="79" t="s">
        <v>242</v>
      </c>
      <c r="B61" s="79" t="s">
        <v>242</v>
      </c>
      <c r="C61" s="79" t="s">
        <v>242</v>
      </c>
      <c r="D61" s="39" t="s">
        <v>25</v>
      </c>
      <c r="E61" s="39" t="s">
        <v>25</v>
      </c>
      <c r="F61" s="39" t="s">
        <v>25</v>
      </c>
      <c r="G61" s="39" t="s">
        <v>25</v>
      </c>
      <c r="H61" s="55" t="s">
        <v>243</v>
      </c>
      <c r="I61" s="55" t="s">
        <v>243</v>
      </c>
      <c r="J61" s="55" t="s">
        <v>243</v>
      </c>
      <c r="K61" s="55" t="s">
        <v>243</v>
      </c>
      <c r="L61" s="24" t="s">
        <v>19</v>
      </c>
      <c r="M61" s="24" t="s">
        <v>19</v>
      </c>
      <c r="N61" s="24" t="s">
        <v>19</v>
      </c>
    </row>
    <row r="62" spans="1:14">
      <c r="A62" s="79" t="s">
        <v>244</v>
      </c>
      <c r="B62" s="79" t="s">
        <v>244</v>
      </c>
      <c r="C62" s="79" t="s">
        <v>244</v>
      </c>
      <c r="D62" s="39" t="s">
        <v>21</v>
      </c>
      <c r="E62" s="39" t="s">
        <v>21</v>
      </c>
      <c r="F62" s="39" t="s">
        <v>21</v>
      </c>
      <c r="G62" s="39" t="s">
        <v>21</v>
      </c>
      <c r="H62" s="80" t="s">
        <v>245</v>
      </c>
      <c r="I62" s="80"/>
      <c r="J62" s="80"/>
      <c r="K62" s="80"/>
      <c r="L62" s="24" t="s">
        <v>19</v>
      </c>
      <c r="M62" s="24"/>
      <c r="N62" s="24"/>
    </row>
    <row r="63" spans="1:14">
      <c r="A63" s="79" t="s">
        <v>31</v>
      </c>
      <c r="B63" s="79" t="s">
        <v>31</v>
      </c>
      <c r="C63" s="79" t="s">
        <v>31</v>
      </c>
      <c r="D63" s="39" t="s">
        <v>21</v>
      </c>
      <c r="E63" s="39" t="s">
        <v>21</v>
      </c>
      <c r="F63" s="39" t="s">
        <v>21</v>
      </c>
      <c r="G63" s="39" t="s">
        <v>21</v>
      </c>
      <c r="H63" s="55" t="s">
        <v>246</v>
      </c>
      <c r="I63" s="55" t="s">
        <v>246</v>
      </c>
      <c r="J63" s="55" t="s">
        <v>246</v>
      </c>
      <c r="K63" s="55" t="s">
        <v>246</v>
      </c>
      <c r="L63" s="24" t="s">
        <v>247</v>
      </c>
      <c r="M63" s="24" t="s">
        <v>247</v>
      </c>
      <c r="N63" s="24" t="s">
        <v>247</v>
      </c>
    </row>
    <row r="64" spans="1:14">
      <c r="A64" s="79" t="s">
        <v>248</v>
      </c>
      <c r="B64" s="79" t="s">
        <v>248</v>
      </c>
      <c r="C64" s="79" t="s">
        <v>248</v>
      </c>
      <c r="D64" s="39" t="s">
        <v>249</v>
      </c>
      <c r="E64" s="39" t="s">
        <v>249</v>
      </c>
      <c r="F64" s="39" t="s">
        <v>249</v>
      </c>
      <c r="G64" s="39" t="s">
        <v>249</v>
      </c>
      <c r="H64" s="80" t="s">
        <v>250</v>
      </c>
      <c r="I64" s="80"/>
      <c r="J64" s="80"/>
      <c r="K64" s="80"/>
      <c r="L64" s="24" t="s">
        <v>247</v>
      </c>
      <c r="M64" s="24"/>
      <c r="N64" s="24"/>
    </row>
    <row r="65" spans="1:14">
      <c r="A65" s="79" t="s">
        <v>22</v>
      </c>
      <c r="B65" s="79" t="s">
        <v>22</v>
      </c>
      <c r="C65" s="79" t="s">
        <v>22</v>
      </c>
      <c r="D65" s="39" t="s">
        <v>249</v>
      </c>
      <c r="E65" s="39" t="s">
        <v>249</v>
      </c>
      <c r="F65" s="39" t="s">
        <v>249</v>
      </c>
      <c r="G65" s="39" t="s">
        <v>249</v>
      </c>
      <c r="H65" s="80" t="s">
        <v>23</v>
      </c>
      <c r="I65" s="80"/>
      <c r="J65" s="80"/>
      <c r="K65" s="80"/>
      <c r="L65" s="24" t="s">
        <v>251</v>
      </c>
      <c r="M65" s="24"/>
      <c r="N65" s="24"/>
    </row>
    <row r="66" spans="1:14">
      <c r="A66" s="79" t="s">
        <v>74</v>
      </c>
      <c r="B66" s="79" t="s">
        <v>74</v>
      </c>
      <c r="C66" s="79" t="s">
        <v>74</v>
      </c>
      <c r="D66" s="39" t="s">
        <v>249</v>
      </c>
      <c r="E66" s="39" t="s">
        <v>249</v>
      </c>
      <c r="F66" s="39" t="s">
        <v>249</v>
      </c>
      <c r="G66" s="39" t="s">
        <v>249</v>
      </c>
      <c r="H66" s="55" t="s">
        <v>248</v>
      </c>
      <c r="I66" s="55" t="s">
        <v>248</v>
      </c>
      <c r="J66" s="55" t="s">
        <v>248</v>
      </c>
      <c r="K66" s="55" t="s">
        <v>248</v>
      </c>
      <c r="L66" s="24" t="s">
        <v>25</v>
      </c>
      <c r="M66" s="24" t="s">
        <v>25</v>
      </c>
      <c r="N66" s="24" t="s">
        <v>25</v>
      </c>
    </row>
    <row r="67" spans="1:14">
      <c r="A67" s="79" t="s">
        <v>252</v>
      </c>
      <c r="B67" s="79" t="s">
        <v>252</v>
      </c>
      <c r="C67" s="79" t="s">
        <v>252</v>
      </c>
      <c r="D67" s="39" t="s">
        <v>249</v>
      </c>
      <c r="E67" s="39" t="s">
        <v>249</v>
      </c>
      <c r="F67" s="39" t="s">
        <v>249</v>
      </c>
      <c r="G67" s="39" t="s">
        <v>249</v>
      </c>
      <c r="H67" s="55" t="s">
        <v>26</v>
      </c>
      <c r="I67" s="55" t="s">
        <v>26</v>
      </c>
      <c r="J67" s="55" t="s">
        <v>26</v>
      </c>
      <c r="K67" s="55" t="s">
        <v>26</v>
      </c>
      <c r="L67" s="24" t="s">
        <v>25</v>
      </c>
      <c r="M67" s="24" t="s">
        <v>25</v>
      </c>
      <c r="N67" s="24" t="s">
        <v>25</v>
      </c>
    </row>
    <row r="68" spans="1:14">
      <c r="A68" s="79" t="s">
        <v>253</v>
      </c>
      <c r="B68" s="79" t="s">
        <v>253</v>
      </c>
      <c r="C68" s="79" t="s">
        <v>253</v>
      </c>
      <c r="D68" s="39" t="s">
        <v>254</v>
      </c>
      <c r="E68" s="39" t="s">
        <v>254</v>
      </c>
      <c r="F68" s="39" t="s">
        <v>254</v>
      </c>
      <c r="G68" s="39" t="s">
        <v>254</v>
      </c>
      <c r="H68" s="68" t="s">
        <v>27</v>
      </c>
      <c r="I68" s="68" t="s">
        <v>27</v>
      </c>
      <c r="J68" s="68" t="s">
        <v>27</v>
      </c>
      <c r="K68" s="68" t="s">
        <v>27</v>
      </c>
      <c r="L68" s="69" t="s">
        <v>25</v>
      </c>
      <c r="M68" s="69" t="s">
        <v>25</v>
      </c>
      <c r="N68" s="69" t="s">
        <v>25</v>
      </c>
    </row>
    <row r="69" spans="1:14">
      <c r="A69" s="79" t="s">
        <v>246</v>
      </c>
      <c r="B69" s="79" t="s">
        <v>246</v>
      </c>
      <c r="C69" s="79" t="s">
        <v>246</v>
      </c>
      <c r="D69" s="81" t="s">
        <v>19</v>
      </c>
      <c r="E69" s="81" t="s">
        <v>19</v>
      </c>
      <c r="F69" s="81" t="s">
        <v>19</v>
      </c>
      <c r="G69" s="81" t="s">
        <v>19</v>
      </c>
      <c r="H69" s="24"/>
      <c r="I69" s="24"/>
      <c r="J69" s="24"/>
      <c r="K69" s="24"/>
      <c r="L69" s="24"/>
      <c r="M69" s="24"/>
      <c r="N69" s="24"/>
    </row>
    <row r="70" spans="1:14">
      <c r="A70" s="79" t="s">
        <v>255</v>
      </c>
      <c r="B70" s="79" t="s">
        <v>255</v>
      </c>
      <c r="C70" s="79" t="s">
        <v>255</v>
      </c>
      <c r="D70" s="81" t="s">
        <v>19</v>
      </c>
      <c r="E70" s="81" t="s">
        <v>19</v>
      </c>
      <c r="F70" s="81" t="s">
        <v>19</v>
      </c>
      <c r="G70" s="81" t="s">
        <v>19</v>
      </c>
      <c r="H70" s="24"/>
      <c r="I70" s="24"/>
      <c r="J70" s="24"/>
      <c r="K70" s="24"/>
      <c r="L70" s="24"/>
      <c r="M70" s="24"/>
      <c r="N70" s="24"/>
    </row>
    <row r="71" spans="1:14">
      <c r="A71" s="79" t="s">
        <v>20</v>
      </c>
      <c r="B71" s="79" t="s">
        <v>20</v>
      </c>
      <c r="C71" s="79" t="s">
        <v>20</v>
      </c>
      <c r="D71" s="81" t="s">
        <v>19</v>
      </c>
      <c r="E71" s="81" t="s">
        <v>19</v>
      </c>
      <c r="F71" s="81" t="s">
        <v>19</v>
      </c>
      <c r="G71" s="81" t="s">
        <v>19</v>
      </c>
      <c r="H71" s="24"/>
      <c r="I71" s="24"/>
      <c r="J71" s="24"/>
      <c r="K71" s="24"/>
      <c r="L71" s="24"/>
      <c r="M71" s="24"/>
      <c r="N71" s="24"/>
    </row>
    <row r="72" spans="1:14">
      <c r="A72" s="79" t="s">
        <v>256</v>
      </c>
      <c r="B72" s="79" t="s">
        <v>256</v>
      </c>
      <c r="C72" s="79" t="s">
        <v>256</v>
      </c>
      <c r="D72" s="81" t="s">
        <v>19</v>
      </c>
      <c r="E72" s="81" t="s">
        <v>19</v>
      </c>
      <c r="F72" s="81" t="s">
        <v>19</v>
      </c>
      <c r="G72" s="81" t="s">
        <v>19</v>
      </c>
      <c r="H72" s="24"/>
      <c r="I72" s="24"/>
      <c r="J72" s="24"/>
      <c r="K72" s="24"/>
      <c r="L72" s="24"/>
      <c r="M72" s="24"/>
      <c r="N72" s="24"/>
    </row>
    <row r="73" spans="1:14">
      <c r="A73" s="79" t="s">
        <v>257</v>
      </c>
      <c r="B73" s="79" t="s">
        <v>257</v>
      </c>
      <c r="C73" s="79" t="s">
        <v>257</v>
      </c>
      <c r="D73" s="81" t="s">
        <v>19</v>
      </c>
      <c r="E73" s="81" t="s">
        <v>19</v>
      </c>
      <c r="F73" s="81" t="s">
        <v>19</v>
      </c>
      <c r="G73" s="81" t="s">
        <v>19</v>
      </c>
      <c r="H73" s="24"/>
      <c r="I73" s="24"/>
      <c r="J73" s="24"/>
      <c r="K73" s="24"/>
      <c r="L73" s="24"/>
      <c r="M73" s="24"/>
      <c r="N73" s="24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4">
    <tabColor theme="0"/>
  </sheetPr>
  <dimension ref="A1:S46"/>
  <sheetViews>
    <sheetView view="pageBreakPreview" zoomScaleNormal="110" zoomScaleSheetLayoutView="100" workbookViewId="0">
      <selection sqref="A1:N1"/>
    </sheetView>
  </sheetViews>
  <sheetFormatPr defaultRowHeight="14.4"/>
  <cols>
    <col min="1" max="4" width="8.6640625" customWidth="1"/>
    <col min="5" max="5" width="11.5546875" hidden="1"/>
    <col min="6" max="9" width="8.6640625" customWidth="1"/>
    <col min="10" max="10" width="11.5546875" hidden="1"/>
    <col min="11" max="1025" width="8.6640625" customWidth="1"/>
  </cols>
  <sheetData>
    <row r="1" spans="1:19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9" ht="15" thickBot="1">
      <c r="A2" s="146" t="s">
        <v>1</v>
      </c>
      <c r="B2" s="505" t="s">
        <v>258</v>
      </c>
      <c r="C2" s="505"/>
      <c r="D2" s="505"/>
      <c r="E2" s="130"/>
      <c r="F2" s="264" t="s">
        <v>3</v>
      </c>
      <c r="G2" s="511" t="s">
        <v>219</v>
      </c>
      <c r="H2" s="511" t="s">
        <v>219</v>
      </c>
      <c r="I2" s="511" t="s">
        <v>5</v>
      </c>
      <c r="J2" s="511" t="s">
        <v>5</v>
      </c>
      <c r="K2" s="511"/>
      <c r="L2" s="512" t="s">
        <v>6</v>
      </c>
      <c r="M2" s="512"/>
      <c r="N2" s="513"/>
    </row>
    <row r="3" spans="1:19" ht="15" customHeight="1">
      <c r="A3" s="502" t="s">
        <v>7</v>
      </c>
      <c r="B3" s="503"/>
      <c r="C3" s="503"/>
      <c r="D3" s="504"/>
      <c r="E3" s="140"/>
      <c r="F3" s="502" t="s">
        <v>8</v>
      </c>
      <c r="G3" s="503"/>
      <c r="H3" s="503"/>
      <c r="I3" s="504"/>
      <c r="J3" s="140"/>
      <c r="K3" s="525" t="s">
        <v>50</v>
      </c>
      <c r="L3" s="526"/>
      <c r="M3" s="526"/>
      <c r="N3" s="527"/>
    </row>
    <row r="4" spans="1:19" ht="48">
      <c r="A4" s="131" t="str">
        <f>H2</f>
        <v>ODÉCIO DEGAN</v>
      </c>
      <c r="B4" s="17" t="s">
        <v>11</v>
      </c>
      <c r="C4" s="17" t="str">
        <f>L2</f>
        <v>ATACADÃO</v>
      </c>
      <c r="D4" s="107" t="s">
        <v>259</v>
      </c>
      <c r="E4" s="48"/>
      <c r="F4" s="123" t="str">
        <f>A4</f>
        <v>ODÉCIO DEGAN</v>
      </c>
      <c r="G4" s="17" t="str">
        <f>B4</f>
        <v>TERMINAL SENTIDO ATACADÃO</v>
      </c>
      <c r="H4" s="17" t="str">
        <f>C4</f>
        <v>ATACADÃO</v>
      </c>
      <c r="I4" s="107" t="str">
        <f>D4</f>
        <v>TERMINAL SENTIDO ODÉCIO DEGAN</v>
      </c>
      <c r="J4" s="48"/>
      <c r="K4" s="123" t="str">
        <f>A4</f>
        <v>ODÉCIO DEGAN</v>
      </c>
      <c r="L4" s="17" t="str">
        <f>B4</f>
        <v>TERMINAL SENTIDO ATACADÃO</v>
      </c>
      <c r="M4" s="17" t="str">
        <f>C4</f>
        <v>ATACADÃO</v>
      </c>
      <c r="N4" s="107" t="str">
        <f>D4</f>
        <v>TERMINAL SENTIDO ODÉCIO DEGAN</v>
      </c>
    </row>
    <row r="5" spans="1:19" ht="24.6" thickBot="1">
      <c r="A5" s="108" t="s">
        <v>12</v>
      </c>
      <c r="B5" s="10" t="s">
        <v>13</v>
      </c>
      <c r="C5" s="9" t="s">
        <v>12</v>
      </c>
      <c r="D5" s="109" t="s">
        <v>13</v>
      </c>
      <c r="E5" s="48"/>
      <c r="F5" s="118" t="s">
        <v>12</v>
      </c>
      <c r="G5" s="176" t="s">
        <v>13</v>
      </c>
      <c r="H5" s="19" t="s">
        <v>12</v>
      </c>
      <c r="I5" s="119" t="s">
        <v>13</v>
      </c>
      <c r="J5" s="48"/>
      <c r="K5" s="118" t="s">
        <v>12</v>
      </c>
      <c r="L5" s="176" t="s">
        <v>13</v>
      </c>
      <c r="M5" s="19" t="s">
        <v>12</v>
      </c>
      <c r="N5" s="119" t="s">
        <v>13</v>
      </c>
    </row>
    <row r="6" spans="1:19">
      <c r="A6" s="228">
        <v>0.21527777777777776</v>
      </c>
      <c r="B6" s="229">
        <f>A6+"00:30"</f>
        <v>0.2361111111111111</v>
      </c>
      <c r="C6" s="230">
        <v>0.21180555555555555</v>
      </c>
      <c r="D6" s="239">
        <f>C6+"00:20"</f>
        <v>0.22569444444444445</v>
      </c>
      <c r="E6" s="177"/>
      <c r="F6" s="365">
        <v>0.20833333333333334</v>
      </c>
      <c r="G6" s="110">
        <f>F6+"00:30"</f>
        <v>0.22916666666666669</v>
      </c>
      <c r="H6" s="369">
        <v>0.22500000000000001</v>
      </c>
      <c r="I6" s="111">
        <f>H6+"00:20"</f>
        <v>0.2388888888888889</v>
      </c>
      <c r="J6" s="177"/>
      <c r="K6" s="173">
        <v>0.21527777777777779</v>
      </c>
      <c r="L6" s="120">
        <f t="shared" ref="L6:L20" si="0">K6+"00:30"</f>
        <v>0.23611111111111113</v>
      </c>
      <c r="M6" s="185">
        <v>0.25694444444444442</v>
      </c>
      <c r="N6" s="121">
        <f t="shared" ref="N6:N20" si="1">M6+"00:20"</f>
        <v>0.27083333333333331</v>
      </c>
      <c r="O6" s="15"/>
    </row>
    <row r="7" spans="1:19">
      <c r="A7" s="228">
        <v>0.23263888888888887</v>
      </c>
      <c r="B7" s="229">
        <f>A7+"00:30"</f>
        <v>0.25347222222222221</v>
      </c>
      <c r="C7" s="230">
        <v>0.2361111111111111</v>
      </c>
      <c r="D7" s="239">
        <f t="shared" ref="D7:D22" si="2">C7+"00:20"</f>
        <v>0.25</v>
      </c>
      <c r="E7" s="48"/>
      <c r="F7" s="365">
        <v>0.24097222222222223</v>
      </c>
      <c r="G7" s="110">
        <f t="shared" ref="G7:G22" si="3">F7+"00:30"</f>
        <v>0.26180555555555557</v>
      </c>
      <c r="H7" s="369">
        <v>0.25763888888888886</v>
      </c>
      <c r="I7" s="111">
        <f t="shared" ref="I7:I22" si="4">H7+"00:20"</f>
        <v>0.27152777777777776</v>
      </c>
      <c r="J7" s="48"/>
      <c r="K7" s="175">
        <v>0.25694444444444442</v>
      </c>
      <c r="L7" s="110">
        <f t="shared" si="0"/>
        <v>0.27777777777777773</v>
      </c>
      <c r="M7" s="172">
        <v>0.2986111111111111</v>
      </c>
      <c r="N7" s="111">
        <f t="shared" si="1"/>
        <v>0.3125</v>
      </c>
      <c r="O7" s="15"/>
    </row>
    <row r="8" spans="1:19">
      <c r="A8" s="228">
        <v>0.24305555555555555</v>
      </c>
      <c r="B8" s="229">
        <f t="shared" ref="B8:B25" si="5">A8+"00:30"</f>
        <v>0.2638888888888889</v>
      </c>
      <c r="C8" s="230">
        <v>0.25347222222222227</v>
      </c>
      <c r="D8" s="239">
        <f t="shared" si="2"/>
        <v>0.26736111111111116</v>
      </c>
      <c r="E8" s="48"/>
      <c r="F8" s="365">
        <v>0.27361111111111114</v>
      </c>
      <c r="G8" s="110">
        <f t="shared" si="3"/>
        <v>0.29444444444444445</v>
      </c>
      <c r="H8" s="369">
        <v>0.29027777777777775</v>
      </c>
      <c r="I8" s="111">
        <f t="shared" si="4"/>
        <v>0.30416666666666664</v>
      </c>
      <c r="J8" s="48"/>
      <c r="K8" s="175">
        <v>0.2986111111111111</v>
      </c>
      <c r="L8" s="110">
        <f t="shared" si="0"/>
        <v>0.31944444444444442</v>
      </c>
      <c r="M8" s="172">
        <v>0.34027777777777773</v>
      </c>
      <c r="N8" s="111">
        <f t="shared" si="1"/>
        <v>0.35416666666666663</v>
      </c>
      <c r="O8" s="15"/>
    </row>
    <row r="9" spans="1:19">
      <c r="A9" s="228">
        <v>0.26111111111111113</v>
      </c>
      <c r="B9" s="229">
        <f t="shared" si="5"/>
        <v>0.28194444444444444</v>
      </c>
      <c r="C9" s="230">
        <v>0.27152777777777781</v>
      </c>
      <c r="D9" s="239">
        <f t="shared" si="2"/>
        <v>0.28541666666666671</v>
      </c>
      <c r="E9" s="48"/>
      <c r="F9" s="365">
        <v>0.31875000000000003</v>
      </c>
      <c r="G9" s="110">
        <f t="shared" si="3"/>
        <v>0.33958333333333335</v>
      </c>
      <c r="H9" s="369">
        <v>0.32291666666666669</v>
      </c>
      <c r="I9" s="111">
        <f t="shared" si="4"/>
        <v>0.33680555555555558</v>
      </c>
      <c r="J9" s="48"/>
      <c r="K9" s="175">
        <v>0.34027777777777773</v>
      </c>
      <c r="L9" s="110">
        <f t="shared" si="0"/>
        <v>0.36111111111111105</v>
      </c>
      <c r="M9" s="172">
        <v>0.38194444444444442</v>
      </c>
      <c r="N9" s="111">
        <f t="shared" si="1"/>
        <v>0.39583333333333331</v>
      </c>
      <c r="O9" s="15"/>
      <c r="Q9" s="14"/>
      <c r="R9" s="14"/>
      <c r="S9" s="14"/>
    </row>
    <row r="10" spans="1:19">
      <c r="A10" s="228">
        <v>0.27916666666666667</v>
      </c>
      <c r="B10" s="229">
        <f t="shared" si="5"/>
        <v>0.3</v>
      </c>
      <c r="C10" s="230">
        <v>0.28125</v>
      </c>
      <c r="D10" s="239">
        <f t="shared" si="2"/>
        <v>0.2951388888888889</v>
      </c>
      <c r="E10" s="48"/>
      <c r="F10" s="365">
        <v>0.36388888888888887</v>
      </c>
      <c r="G10" s="110">
        <f t="shared" si="3"/>
        <v>0.38472222222222219</v>
      </c>
      <c r="H10" s="369">
        <v>0.36736111111111108</v>
      </c>
      <c r="I10" s="111">
        <f t="shared" si="4"/>
        <v>0.38124999999999998</v>
      </c>
      <c r="J10" s="48"/>
      <c r="K10" s="175">
        <v>0.43055555555555558</v>
      </c>
      <c r="L10" s="110">
        <f t="shared" si="0"/>
        <v>0.4513888888888889</v>
      </c>
      <c r="M10" s="172">
        <v>0.47222222222222227</v>
      </c>
      <c r="N10" s="111">
        <f t="shared" si="1"/>
        <v>0.48611111111111116</v>
      </c>
      <c r="O10" s="15"/>
      <c r="Q10" s="14"/>
      <c r="R10" s="14"/>
      <c r="S10" s="14"/>
    </row>
    <row r="11" spans="1:19">
      <c r="A11" s="228">
        <v>0.29722222222222222</v>
      </c>
      <c r="B11" s="229">
        <f t="shared" si="5"/>
        <v>0.31805555555555554</v>
      </c>
      <c r="C11" s="230">
        <v>0.28958333333333336</v>
      </c>
      <c r="D11" s="239">
        <f t="shared" si="2"/>
        <v>0.30347222222222225</v>
      </c>
      <c r="E11" s="48"/>
      <c r="F11" s="365">
        <v>0.41319444444444442</v>
      </c>
      <c r="G11" s="110">
        <f t="shared" si="3"/>
        <v>0.43402777777777773</v>
      </c>
      <c r="H11" s="369">
        <v>0.41249999999999998</v>
      </c>
      <c r="I11" s="111">
        <f t="shared" si="4"/>
        <v>0.42638888888888887</v>
      </c>
      <c r="J11" s="48"/>
      <c r="K11" s="175">
        <v>0.47222222222222227</v>
      </c>
      <c r="L11" s="110">
        <f t="shared" si="0"/>
        <v>0.49305555555555558</v>
      </c>
      <c r="M11" s="172">
        <v>0.51388888888888895</v>
      </c>
      <c r="N11" s="111">
        <f t="shared" si="1"/>
        <v>0.52777777777777779</v>
      </c>
      <c r="O11" s="15"/>
    </row>
    <row r="12" spans="1:19">
      <c r="A12" s="228">
        <v>0.31527777777777777</v>
      </c>
      <c r="B12" s="229">
        <f t="shared" si="5"/>
        <v>0.33611111111111108</v>
      </c>
      <c r="C12" s="230">
        <v>0.30763888888888891</v>
      </c>
      <c r="D12" s="239">
        <f t="shared" si="2"/>
        <v>0.3215277777777778</v>
      </c>
      <c r="E12" s="48"/>
      <c r="F12" s="365">
        <v>0.45833333333333331</v>
      </c>
      <c r="G12" s="110">
        <f t="shared" si="3"/>
        <v>0.47916666666666663</v>
      </c>
      <c r="H12" s="369">
        <v>0.46180555555555552</v>
      </c>
      <c r="I12" s="111">
        <f t="shared" si="4"/>
        <v>0.47569444444444442</v>
      </c>
      <c r="J12" s="48"/>
      <c r="K12" s="175">
        <v>0.51388888888888895</v>
      </c>
      <c r="L12" s="110">
        <f t="shared" si="0"/>
        <v>0.53472222222222232</v>
      </c>
      <c r="M12" s="172">
        <v>0.55555555555555558</v>
      </c>
      <c r="N12" s="111">
        <f t="shared" si="1"/>
        <v>0.56944444444444442</v>
      </c>
      <c r="O12" s="15"/>
      <c r="S12" s="14"/>
    </row>
    <row r="13" spans="1:19">
      <c r="A13" s="228">
        <v>0.33333333333333331</v>
      </c>
      <c r="B13" s="229">
        <f t="shared" si="5"/>
        <v>0.35416666666666663</v>
      </c>
      <c r="C13" s="230">
        <v>0.32569444444444445</v>
      </c>
      <c r="D13" s="239">
        <f t="shared" si="2"/>
        <v>0.33958333333333335</v>
      </c>
      <c r="E13" s="48"/>
      <c r="F13" s="365">
        <v>0.50486111111111109</v>
      </c>
      <c r="G13" s="110">
        <f t="shared" si="3"/>
        <v>0.52569444444444446</v>
      </c>
      <c r="H13" s="369">
        <v>0.50694444444444442</v>
      </c>
      <c r="I13" s="111">
        <f t="shared" si="4"/>
        <v>0.52083333333333326</v>
      </c>
      <c r="J13" s="48"/>
      <c r="K13" s="175">
        <v>0.55555555555555558</v>
      </c>
      <c r="L13" s="110">
        <f t="shared" si="0"/>
        <v>0.57638888888888895</v>
      </c>
      <c r="M13" s="172">
        <v>0.59722222222222221</v>
      </c>
      <c r="N13" s="111">
        <f t="shared" si="1"/>
        <v>0.61111111111111105</v>
      </c>
      <c r="O13" s="15"/>
    </row>
    <row r="14" spans="1:19">
      <c r="A14" s="228">
        <v>0.3527777777777778</v>
      </c>
      <c r="B14" s="229">
        <f t="shared" si="5"/>
        <v>0.37361111111111112</v>
      </c>
      <c r="C14" s="230">
        <v>0.34375</v>
      </c>
      <c r="D14" s="239">
        <f t="shared" si="2"/>
        <v>0.3576388888888889</v>
      </c>
      <c r="E14" s="48"/>
      <c r="F14" s="365">
        <v>0.52430555555555558</v>
      </c>
      <c r="G14" s="110">
        <f t="shared" si="3"/>
        <v>0.54513888888888895</v>
      </c>
      <c r="H14" s="369">
        <v>0.55138888888888882</v>
      </c>
      <c r="I14" s="111">
        <f t="shared" si="4"/>
        <v>0.56527777777777766</v>
      </c>
      <c r="J14" s="48"/>
      <c r="K14" s="175">
        <v>0.59722222222222221</v>
      </c>
      <c r="L14" s="110">
        <f t="shared" si="0"/>
        <v>0.61805555555555558</v>
      </c>
      <c r="M14" s="172">
        <v>0.63888888888888895</v>
      </c>
      <c r="N14" s="111">
        <f t="shared" si="1"/>
        <v>0.65277777777777779</v>
      </c>
      <c r="O14" s="15"/>
    </row>
    <row r="15" spans="1:19">
      <c r="A15" s="228">
        <v>0.37986111111111115</v>
      </c>
      <c r="B15" s="229">
        <f t="shared" si="5"/>
        <v>0.40069444444444446</v>
      </c>
      <c r="C15" s="230">
        <v>0.36805555555555558</v>
      </c>
      <c r="D15" s="239">
        <f t="shared" si="2"/>
        <v>0.38194444444444448</v>
      </c>
      <c r="E15" s="48"/>
      <c r="F15" s="365">
        <v>0.5625</v>
      </c>
      <c r="G15" s="110">
        <f t="shared" si="3"/>
        <v>0.58333333333333337</v>
      </c>
      <c r="H15" s="369">
        <v>0.57291666666666663</v>
      </c>
      <c r="I15" s="111">
        <f t="shared" si="4"/>
        <v>0.58680555555555547</v>
      </c>
      <c r="J15" s="48"/>
      <c r="K15" s="175">
        <v>0.63888888888888895</v>
      </c>
      <c r="L15" s="110">
        <f t="shared" si="0"/>
        <v>0.65972222222222232</v>
      </c>
      <c r="M15" s="172">
        <v>0.68055555555555547</v>
      </c>
      <c r="N15" s="111">
        <f t="shared" si="1"/>
        <v>0.69444444444444431</v>
      </c>
      <c r="O15" s="15"/>
    </row>
    <row r="16" spans="1:19">
      <c r="A16" s="228">
        <v>0.39583333333333331</v>
      </c>
      <c r="B16" s="229">
        <f t="shared" si="5"/>
        <v>0.41666666666666663</v>
      </c>
      <c r="C16" s="230">
        <v>0.38541666666666669</v>
      </c>
      <c r="D16" s="239">
        <f t="shared" si="2"/>
        <v>0.39930555555555558</v>
      </c>
      <c r="E16" s="48"/>
      <c r="F16" s="365">
        <v>0.59722222222222221</v>
      </c>
      <c r="G16" s="110">
        <f t="shared" si="3"/>
        <v>0.61805555555555558</v>
      </c>
      <c r="H16" s="369">
        <v>0.61111111111111116</v>
      </c>
      <c r="I16" s="111">
        <f t="shared" si="4"/>
        <v>0.625</v>
      </c>
      <c r="J16" s="48"/>
      <c r="K16" s="175">
        <v>0.68055555555555547</v>
      </c>
      <c r="L16" s="110">
        <f t="shared" si="0"/>
        <v>0.70138888888888884</v>
      </c>
      <c r="M16" s="172">
        <v>0.72222222222222221</v>
      </c>
      <c r="N16" s="111">
        <f t="shared" si="1"/>
        <v>0.73611111111111105</v>
      </c>
      <c r="O16" s="15"/>
    </row>
    <row r="17" spans="1:15">
      <c r="A17" s="228">
        <v>0.4201388888888889</v>
      </c>
      <c r="B17" s="229">
        <f t="shared" si="5"/>
        <v>0.44097222222222221</v>
      </c>
      <c r="C17" s="230">
        <v>0.3979166666666667</v>
      </c>
      <c r="D17" s="239">
        <f t="shared" si="2"/>
        <v>0.41180555555555559</v>
      </c>
      <c r="E17" s="48"/>
      <c r="F17" s="365">
        <v>0.62847222222222221</v>
      </c>
      <c r="G17" s="110">
        <f t="shared" si="3"/>
        <v>0.64930555555555558</v>
      </c>
      <c r="H17" s="369">
        <v>0.67013888888888884</v>
      </c>
      <c r="I17" s="111">
        <f t="shared" si="4"/>
        <v>0.68402777777777768</v>
      </c>
      <c r="J17" s="48"/>
      <c r="K17" s="175">
        <v>0.72222222222222221</v>
      </c>
      <c r="L17" s="110">
        <f t="shared" si="0"/>
        <v>0.74305555555555558</v>
      </c>
      <c r="M17" s="172">
        <v>0.76388888888888884</v>
      </c>
      <c r="N17" s="111">
        <f t="shared" si="1"/>
        <v>0.77777777777777768</v>
      </c>
      <c r="O17" s="15"/>
    </row>
    <row r="18" spans="1:15">
      <c r="A18" s="230">
        <v>0.4548611111111111</v>
      </c>
      <c r="B18" s="229">
        <f t="shared" si="5"/>
        <v>0.47569444444444442</v>
      </c>
      <c r="C18" s="230">
        <v>0.42708333333333331</v>
      </c>
      <c r="D18" s="239">
        <f t="shared" si="2"/>
        <v>0.44097222222222221</v>
      </c>
      <c r="E18" s="48"/>
      <c r="F18" s="365">
        <v>0.67361111111111105</v>
      </c>
      <c r="G18" s="110">
        <f t="shared" si="3"/>
        <v>0.69444444444444442</v>
      </c>
      <c r="H18" s="369">
        <v>0.72222222222222221</v>
      </c>
      <c r="I18" s="111">
        <f t="shared" si="4"/>
        <v>0.73611111111111105</v>
      </c>
      <c r="J18" s="48"/>
      <c r="K18" s="175">
        <v>0.8125</v>
      </c>
      <c r="L18" s="110">
        <f t="shared" si="0"/>
        <v>0.83333333333333337</v>
      </c>
      <c r="M18" s="172">
        <v>0.85416666666666663</v>
      </c>
      <c r="N18" s="111">
        <f t="shared" si="1"/>
        <v>0.86805555555555547</v>
      </c>
      <c r="O18" s="15"/>
    </row>
    <row r="19" spans="1:15">
      <c r="A19" s="230">
        <v>0.47569444444444442</v>
      </c>
      <c r="B19" s="229">
        <f t="shared" si="5"/>
        <v>0.49652777777777773</v>
      </c>
      <c r="C19" s="230">
        <v>0.46527777777777773</v>
      </c>
      <c r="D19" s="239">
        <f t="shared" si="2"/>
        <v>0.47916666666666663</v>
      </c>
      <c r="E19" s="48"/>
      <c r="F19" s="365">
        <v>0.72916666666666674</v>
      </c>
      <c r="G19" s="110">
        <f t="shared" si="3"/>
        <v>0.75000000000000011</v>
      </c>
      <c r="H19" s="369">
        <v>0.77777777777777779</v>
      </c>
      <c r="I19" s="111">
        <f t="shared" si="4"/>
        <v>0.79166666666666663</v>
      </c>
      <c r="J19" s="48"/>
      <c r="K19" s="175">
        <v>0.85416666666666663</v>
      </c>
      <c r="L19" s="110">
        <f t="shared" si="0"/>
        <v>0.875</v>
      </c>
      <c r="M19" s="172">
        <v>0.89583333333333337</v>
      </c>
      <c r="N19" s="111">
        <f t="shared" si="1"/>
        <v>0.90972222222222221</v>
      </c>
      <c r="O19" s="15"/>
    </row>
    <row r="20" spans="1:15">
      <c r="A20" s="228">
        <v>0.48750000000000004</v>
      </c>
      <c r="B20" s="229">
        <f t="shared" si="5"/>
        <v>0.50833333333333341</v>
      </c>
      <c r="C20" s="230">
        <v>0.50347222222222221</v>
      </c>
      <c r="D20" s="239">
        <f t="shared" si="2"/>
        <v>0.51736111111111105</v>
      </c>
      <c r="E20" s="48"/>
      <c r="F20" s="365">
        <v>0.8125</v>
      </c>
      <c r="G20" s="110">
        <f t="shared" si="3"/>
        <v>0.83333333333333337</v>
      </c>
      <c r="H20" s="369">
        <v>0.85763888888888895</v>
      </c>
      <c r="I20" s="111">
        <f t="shared" si="4"/>
        <v>0.87152777777777779</v>
      </c>
      <c r="J20" s="48"/>
      <c r="K20" s="175">
        <v>0.89583333333333337</v>
      </c>
      <c r="L20" s="110">
        <f t="shared" si="0"/>
        <v>0.91666666666666674</v>
      </c>
      <c r="M20" s="172">
        <v>0.9375</v>
      </c>
      <c r="N20" s="111">
        <f t="shared" si="1"/>
        <v>0.95138888888888884</v>
      </c>
      <c r="O20" s="15"/>
    </row>
    <row r="21" spans="1:15">
      <c r="A21" s="228">
        <v>0.5180555555555556</v>
      </c>
      <c r="B21" s="229">
        <f t="shared" si="5"/>
        <v>0.53888888888888897</v>
      </c>
      <c r="C21" s="230">
        <v>0.52083333333333337</v>
      </c>
      <c r="D21" s="239">
        <f t="shared" si="2"/>
        <v>0.53472222222222221</v>
      </c>
      <c r="E21" s="48"/>
      <c r="F21" s="365">
        <v>0.86805555555555558</v>
      </c>
      <c r="G21" s="110">
        <f t="shared" si="3"/>
        <v>0.88888888888888895</v>
      </c>
      <c r="H21" s="369">
        <v>0.92361111111111105</v>
      </c>
      <c r="I21" s="111">
        <f t="shared" si="4"/>
        <v>0.93749999999999989</v>
      </c>
      <c r="J21" s="48"/>
      <c r="K21" s="175"/>
      <c r="L21" s="110"/>
      <c r="M21" s="172"/>
      <c r="N21" s="111"/>
      <c r="O21" s="15"/>
    </row>
    <row r="22" spans="1:15">
      <c r="A22" s="228">
        <v>0.55069444444444449</v>
      </c>
      <c r="B22" s="229">
        <f>A22+"00:30"</f>
        <v>0.57152777777777786</v>
      </c>
      <c r="C22" s="230">
        <v>0.53263888888888888</v>
      </c>
      <c r="D22" s="239">
        <f t="shared" si="2"/>
        <v>0.54652777777777772</v>
      </c>
      <c r="F22" s="365">
        <v>0.90277777777777779</v>
      </c>
      <c r="G22" s="110">
        <f t="shared" si="3"/>
        <v>0.92361111111111116</v>
      </c>
      <c r="H22" s="369">
        <v>0.95138888888888884</v>
      </c>
      <c r="I22" s="111">
        <f t="shared" si="4"/>
        <v>0.96527777777777768</v>
      </c>
      <c r="K22" s="206"/>
      <c r="L22" s="205"/>
      <c r="M22" s="205"/>
      <c r="N22" s="212"/>
    </row>
    <row r="23" spans="1:15">
      <c r="A23" s="230">
        <v>0.56944444444444442</v>
      </c>
      <c r="B23" s="229">
        <f>A23+"00:30"</f>
        <v>0.59027777777777779</v>
      </c>
      <c r="C23" s="230">
        <v>0.56319444444444444</v>
      </c>
      <c r="D23" s="239">
        <f t="shared" ref="D23:D40" si="6">C23+"00:20"</f>
        <v>0.57708333333333328</v>
      </c>
      <c r="F23" s="365"/>
      <c r="G23" s="110"/>
      <c r="H23" s="205"/>
      <c r="I23" s="212"/>
      <c r="K23" s="206"/>
      <c r="L23" s="205"/>
      <c r="M23" s="205"/>
      <c r="N23" s="212"/>
    </row>
    <row r="24" spans="1:15">
      <c r="A24" s="228">
        <v>0.57777777777777783</v>
      </c>
      <c r="B24" s="229">
        <f t="shared" si="5"/>
        <v>0.5986111111111112</v>
      </c>
      <c r="C24" s="230">
        <v>0.59375</v>
      </c>
      <c r="D24" s="239">
        <f t="shared" si="6"/>
        <v>0.60763888888888884</v>
      </c>
      <c r="F24" s="206"/>
      <c r="G24" s="205"/>
      <c r="H24" s="205"/>
      <c r="I24" s="212"/>
      <c r="K24" s="206"/>
      <c r="L24" s="205"/>
      <c r="M24" s="205"/>
      <c r="N24" s="212"/>
    </row>
    <row r="25" spans="1:15">
      <c r="A25" s="228">
        <v>0.60833333333333339</v>
      </c>
      <c r="B25" s="229">
        <f t="shared" si="5"/>
        <v>0.62916666666666676</v>
      </c>
      <c r="C25" s="230">
        <v>0.62430555555555556</v>
      </c>
      <c r="D25" s="239">
        <f t="shared" si="6"/>
        <v>0.6381944444444444</v>
      </c>
      <c r="F25" s="206"/>
      <c r="G25" s="205"/>
      <c r="H25" s="205"/>
      <c r="I25" s="212"/>
      <c r="K25" s="206"/>
      <c r="L25" s="205"/>
      <c r="M25" s="205"/>
      <c r="N25" s="212"/>
    </row>
    <row r="26" spans="1:15">
      <c r="A26" s="228">
        <v>0.63888888888888895</v>
      </c>
      <c r="B26" s="229">
        <v>0.67361111111111116</v>
      </c>
      <c r="C26" s="230">
        <v>0.63541666666666663</v>
      </c>
      <c r="D26" s="239">
        <f t="shared" si="6"/>
        <v>0.64930555555555547</v>
      </c>
      <c r="F26" s="206"/>
      <c r="G26" s="205"/>
      <c r="H26" s="205"/>
      <c r="I26" s="212"/>
      <c r="K26" s="206"/>
      <c r="L26" s="205"/>
      <c r="M26" s="205"/>
      <c r="N26" s="212"/>
    </row>
    <row r="27" spans="1:15">
      <c r="A27" s="230">
        <v>0.65277777777777779</v>
      </c>
      <c r="B27" s="229">
        <f t="shared" ref="B27:B41" si="7">A27+"00:30"</f>
        <v>0.67361111111111116</v>
      </c>
      <c r="C27" s="230">
        <v>0.65486111111111112</v>
      </c>
      <c r="D27" s="239">
        <f t="shared" si="6"/>
        <v>0.66874999999999996</v>
      </c>
      <c r="F27" s="206"/>
      <c r="G27" s="205"/>
      <c r="H27" s="205"/>
      <c r="I27" s="212"/>
      <c r="K27" s="206"/>
      <c r="L27" s="205"/>
      <c r="M27" s="205"/>
      <c r="N27" s="212"/>
    </row>
    <row r="28" spans="1:15">
      <c r="A28" s="230">
        <v>0.66944444444444451</v>
      </c>
      <c r="B28" s="229">
        <f t="shared" si="7"/>
        <v>0.69027777777777788</v>
      </c>
      <c r="C28" s="230">
        <v>0.66666666666666663</v>
      </c>
      <c r="D28" s="239">
        <f t="shared" si="6"/>
        <v>0.68055555555555547</v>
      </c>
      <c r="F28" s="206"/>
      <c r="G28" s="205"/>
      <c r="H28" s="205"/>
      <c r="I28" s="212"/>
      <c r="K28" s="206"/>
      <c r="L28" s="205"/>
      <c r="M28" s="205"/>
      <c r="N28" s="212"/>
    </row>
    <row r="29" spans="1:15">
      <c r="A29" s="230">
        <v>0.68402777777777779</v>
      </c>
      <c r="B29" s="229">
        <f t="shared" si="7"/>
        <v>0.70486111111111116</v>
      </c>
      <c r="C29" s="230">
        <v>0.68541666666666667</v>
      </c>
      <c r="D29" s="239">
        <f t="shared" si="6"/>
        <v>0.69930555555555551</v>
      </c>
      <c r="F29" s="206"/>
      <c r="G29" s="205"/>
      <c r="H29" s="205"/>
      <c r="I29" s="212"/>
      <c r="K29" s="206"/>
      <c r="L29" s="205"/>
      <c r="M29" s="205"/>
      <c r="N29" s="212"/>
    </row>
    <row r="30" spans="1:15">
      <c r="A30" s="228">
        <v>0.70000000000000007</v>
      </c>
      <c r="B30" s="229">
        <f t="shared" si="7"/>
        <v>0.72083333333333344</v>
      </c>
      <c r="C30" s="230">
        <v>0.70486111111111116</v>
      </c>
      <c r="D30" s="239">
        <f t="shared" si="6"/>
        <v>0.71875</v>
      </c>
      <c r="F30" s="206"/>
      <c r="G30" s="205"/>
      <c r="H30" s="205"/>
      <c r="I30" s="212"/>
      <c r="K30" s="206"/>
      <c r="L30" s="205"/>
      <c r="M30" s="205"/>
      <c r="N30" s="212"/>
    </row>
    <row r="31" spans="1:15">
      <c r="A31" s="228">
        <v>0.71527777777777779</v>
      </c>
      <c r="B31" s="229">
        <f t="shared" si="7"/>
        <v>0.73611111111111116</v>
      </c>
      <c r="C31" s="230">
        <v>0.71180555555555547</v>
      </c>
      <c r="D31" s="239">
        <f t="shared" si="6"/>
        <v>0.72569444444444431</v>
      </c>
      <c r="F31" s="206"/>
      <c r="G31" s="205"/>
      <c r="H31" s="205"/>
      <c r="I31" s="212"/>
      <c r="K31" s="206"/>
      <c r="L31" s="205"/>
      <c r="M31" s="205"/>
      <c r="N31" s="212"/>
    </row>
    <row r="32" spans="1:15">
      <c r="A32" s="228">
        <v>0.73749999999999993</v>
      </c>
      <c r="B32" s="229">
        <f t="shared" si="7"/>
        <v>0.7583333333333333</v>
      </c>
      <c r="C32" s="230">
        <v>0.73263888888888884</v>
      </c>
      <c r="D32" s="239">
        <f t="shared" si="6"/>
        <v>0.74652777777777768</v>
      </c>
      <c r="F32" s="206"/>
      <c r="G32" s="205"/>
      <c r="H32" s="205"/>
      <c r="I32" s="212"/>
      <c r="K32" s="206"/>
      <c r="L32" s="205"/>
      <c r="M32" s="205"/>
      <c r="N32" s="212"/>
    </row>
    <row r="33" spans="1:14">
      <c r="A33" s="228">
        <v>0.75972222222222219</v>
      </c>
      <c r="B33" s="229">
        <f t="shared" si="7"/>
        <v>0.78055555555555556</v>
      </c>
      <c r="C33" s="230">
        <v>0.74305555555555547</v>
      </c>
      <c r="D33" s="229">
        <f t="shared" si="6"/>
        <v>0.75694444444444431</v>
      </c>
      <c r="F33" s="206"/>
      <c r="G33" s="205"/>
      <c r="H33" s="205"/>
      <c r="I33" s="212"/>
      <c r="K33" s="206"/>
      <c r="L33" s="205"/>
      <c r="M33" s="205"/>
      <c r="N33" s="212"/>
    </row>
    <row r="34" spans="1:14">
      <c r="A34" s="230">
        <v>0.76736111111111116</v>
      </c>
      <c r="B34" s="229">
        <f t="shared" si="7"/>
        <v>0.78819444444444453</v>
      </c>
      <c r="C34" s="230">
        <v>0.76041666666666663</v>
      </c>
      <c r="D34" s="229">
        <f t="shared" si="6"/>
        <v>0.77430555555555547</v>
      </c>
      <c r="F34" s="206"/>
      <c r="G34" s="205"/>
      <c r="H34" s="205"/>
      <c r="I34" s="212"/>
      <c r="K34" s="206"/>
      <c r="L34" s="205"/>
      <c r="M34" s="205"/>
      <c r="N34" s="212"/>
    </row>
    <row r="35" spans="1:14">
      <c r="A35" s="230">
        <v>0.78125</v>
      </c>
      <c r="B35" s="229">
        <f t="shared" si="7"/>
        <v>0.80208333333333337</v>
      </c>
      <c r="C35" s="230">
        <v>0.78263888888888899</v>
      </c>
      <c r="D35" s="229">
        <f t="shared" si="6"/>
        <v>0.79652777777777783</v>
      </c>
      <c r="F35" s="206"/>
      <c r="G35" s="205"/>
      <c r="H35" s="205"/>
      <c r="I35" s="212"/>
      <c r="K35" s="206"/>
      <c r="L35" s="205"/>
      <c r="M35" s="205"/>
      <c r="N35" s="212"/>
    </row>
    <row r="36" spans="1:14">
      <c r="A36" s="228">
        <v>0.82986111111111116</v>
      </c>
      <c r="B36" s="229">
        <f t="shared" si="7"/>
        <v>0.85069444444444453</v>
      </c>
      <c r="C36" s="230">
        <v>0.80486111111111114</v>
      </c>
      <c r="D36" s="239">
        <f t="shared" si="6"/>
        <v>0.81874999999999998</v>
      </c>
      <c r="F36" s="206"/>
      <c r="G36" s="205"/>
      <c r="H36" s="205"/>
      <c r="I36" s="212"/>
      <c r="K36" s="206"/>
      <c r="L36" s="205"/>
      <c r="M36" s="205"/>
      <c r="N36" s="212"/>
    </row>
    <row r="37" spans="1:14">
      <c r="A37" s="228">
        <v>0.86944444444444446</v>
      </c>
      <c r="B37" s="229">
        <f t="shared" si="7"/>
        <v>0.89027777777777783</v>
      </c>
      <c r="C37" s="230">
        <v>0.84027777777777779</v>
      </c>
      <c r="D37" s="239">
        <f t="shared" si="6"/>
        <v>0.85416666666666663</v>
      </c>
      <c r="F37" s="206"/>
      <c r="G37" s="205"/>
      <c r="H37" s="205"/>
      <c r="I37" s="212"/>
      <c r="K37" s="206"/>
      <c r="L37" s="205"/>
      <c r="M37" s="205"/>
      <c r="N37" s="212"/>
    </row>
    <row r="38" spans="1:14">
      <c r="A38" s="228">
        <v>0.89583333333333337</v>
      </c>
      <c r="B38" s="229">
        <f t="shared" si="7"/>
        <v>0.91666666666666674</v>
      </c>
      <c r="C38" s="230">
        <v>0.875</v>
      </c>
      <c r="D38" s="239">
        <f t="shared" si="6"/>
        <v>0.88888888888888884</v>
      </c>
      <c r="E38" s="445">
        <f t="shared" ref="E38" si="8">COUNTA(E6:E37)</f>
        <v>0</v>
      </c>
      <c r="F38" s="445"/>
      <c r="G38" s="445"/>
      <c r="H38" s="445"/>
      <c r="I38" s="445"/>
      <c r="J38" s="445"/>
      <c r="K38" s="445"/>
      <c r="L38" s="445"/>
      <c r="M38" s="445"/>
      <c r="N38" s="445"/>
    </row>
    <row r="39" spans="1:14">
      <c r="A39" s="228">
        <v>0.92361111111111116</v>
      </c>
      <c r="B39" s="229">
        <f t="shared" si="7"/>
        <v>0.94444444444444453</v>
      </c>
      <c r="C39" s="230">
        <v>0.92013888888888884</v>
      </c>
      <c r="D39" s="239">
        <f t="shared" si="6"/>
        <v>0.93402777777777768</v>
      </c>
    </row>
    <row r="40" spans="1:14">
      <c r="A40" s="230">
        <v>0.93402777777777779</v>
      </c>
      <c r="B40" s="229">
        <f t="shared" si="7"/>
        <v>0.95486111111111116</v>
      </c>
      <c r="C40" s="230">
        <v>0.95138888888888884</v>
      </c>
      <c r="D40" s="239">
        <f t="shared" si="6"/>
        <v>0.96527777777777768</v>
      </c>
    </row>
    <row r="41" spans="1:14">
      <c r="A41" s="228">
        <v>0.95486111111111116</v>
      </c>
      <c r="B41" s="229">
        <f t="shared" si="7"/>
        <v>0.97569444444444453</v>
      </c>
      <c r="C41" s="445"/>
      <c r="D41" s="445"/>
    </row>
    <row r="42" spans="1:14">
      <c r="A42" s="228"/>
      <c r="B42" s="445"/>
      <c r="C42" s="445"/>
      <c r="D42" s="445"/>
    </row>
    <row r="43" spans="1:14">
      <c r="A43" s="228"/>
      <c r="B43" s="445"/>
      <c r="C43" s="445"/>
      <c r="D43" s="445"/>
    </row>
    <row r="44" spans="1:14">
      <c r="A44" s="228"/>
      <c r="B44" s="445"/>
      <c r="C44" s="445"/>
      <c r="D44" s="445"/>
    </row>
    <row r="45" spans="1:14">
      <c r="A45" s="445"/>
      <c r="B45" s="445"/>
      <c r="C45" s="445"/>
      <c r="D45" s="445"/>
    </row>
    <row r="46" spans="1:14">
      <c r="A46" s="456"/>
    </row>
  </sheetData>
  <sortState xmlns:xlrd2="http://schemas.microsoft.com/office/spreadsheetml/2017/richdata2" ref="H6:H22">
    <sortCondition ref="H6:H22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:A44">
    <cfRule type="cellIs" dxfId="721" priority="1" stopIfTrue="1" operator="equal">
      <formula>"interv"</formula>
    </cfRule>
    <cfRule type="cellIs" dxfId="720" priority="2" stopIfTrue="1" operator="equal">
      <formula>"reco"</formula>
    </cfRule>
  </conditionalFormatting>
  <conditionalFormatting sqref="C6:C40">
    <cfRule type="cellIs" dxfId="719" priority="3" stopIfTrue="1" operator="equal">
      <formula>"interv"</formula>
    </cfRule>
    <cfRule type="cellIs" dxfId="718" priority="4" stopIfTrue="1" operator="equal">
      <formula>"reco"</formula>
    </cfRule>
  </conditionalFormatting>
  <conditionalFormatting sqref="F6">
    <cfRule type="cellIs" dxfId="717" priority="129" stopIfTrue="1" operator="equal">
      <formula>"interv"</formula>
    </cfRule>
    <cfRule type="cellIs" dxfId="716" priority="130" stopIfTrue="1" operator="equal">
      <formula>"reco"</formula>
    </cfRule>
  </conditionalFormatting>
  <conditionalFormatting sqref="F6:F8">
    <cfRule type="cellIs" dxfId="715" priority="128" stopIfTrue="1" operator="equal">
      <formula>"reco"</formula>
    </cfRule>
  </conditionalFormatting>
  <conditionalFormatting sqref="F6:F9">
    <cfRule type="cellIs" dxfId="714" priority="125" stopIfTrue="1" operator="equal">
      <formula>"interv"</formula>
    </cfRule>
  </conditionalFormatting>
  <conditionalFormatting sqref="F7:F8">
    <cfRule type="cellIs" dxfId="713" priority="127" stopIfTrue="1" operator="equal">
      <formula>"interv"</formula>
    </cfRule>
    <cfRule type="cellIs" dxfId="712" priority="126" stopIfTrue="1" operator="equal">
      <formula>"reco"</formula>
    </cfRule>
  </conditionalFormatting>
  <conditionalFormatting sqref="F9">
    <cfRule type="cellIs" dxfId="711" priority="124" stopIfTrue="1" operator="equal">
      <formula>"reco"</formula>
    </cfRule>
    <cfRule type="cellIs" dxfId="710" priority="123" stopIfTrue="1" operator="equal">
      <formula>"interv"</formula>
    </cfRule>
  </conditionalFormatting>
  <conditionalFormatting sqref="F9:F10">
    <cfRule type="cellIs" dxfId="709" priority="110" stopIfTrue="1" operator="equal">
      <formula>"interv"</formula>
    </cfRule>
    <cfRule type="cellIs" dxfId="708" priority="111" stopIfTrue="1" operator="equal">
      <formula>"reco"</formula>
    </cfRule>
  </conditionalFormatting>
  <conditionalFormatting sqref="F10:F11">
    <cfRule type="cellIs" dxfId="707" priority="98" stopIfTrue="1" operator="equal">
      <formula>"interv"</formula>
    </cfRule>
  </conditionalFormatting>
  <conditionalFormatting sqref="F10:F12">
    <cfRule type="cellIs" dxfId="706" priority="101" stopIfTrue="1" operator="equal">
      <formula>"reco"</formula>
    </cfRule>
  </conditionalFormatting>
  <conditionalFormatting sqref="F11">
    <cfRule type="cellIs" dxfId="705" priority="100" stopIfTrue="1" operator="equal">
      <formula>"interv"</formula>
    </cfRule>
    <cfRule type="cellIs" dxfId="704" priority="99" stopIfTrue="1" operator="equal">
      <formula>"reco"</formula>
    </cfRule>
    <cfRule type="cellIs" dxfId="703" priority="97" stopIfTrue="1" operator="equal">
      <formula>"interv"</formula>
    </cfRule>
  </conditionalFormatting>
  <conditionalFormatting sqref="F12">
    <cfRule type="cellIs" dxfId="702" priority="104" stopIfTrue="1" operator="equal">
      <formula>"interv"</formula>
    </cfRule>
    <cfRule type="cellIs" dxfId="701" priority="106" stopIfTrue="1" operator="equal">
      <formula>"reco"</formula>
    </cfRule>
    <cfRule type="cellIs" dxfId="700" priority="105" stopIfTrue="1" operator="equal">
      <formula>"interv"</formula>
    </cfRule>
  </conditionalFormatting>
  <conditionalFormatting sqref="F13:F14">
    <cfRule type="cellIs" dxfId="699" priority="82" stopIfTrue="1" operator="equal">
      <formula>"reco"</formula>
    </cfRule>
    <cfRule type="cellIs" dxfId="698" priority="81" stopIfTrue="1" operator="equal">
      <formula>"interv"</formula>
    </cfRule>
  </conditionalFormatting>
  <conditionalFormatting sqref="F13:F15">
    <cfRule type="cellIs" dxfId="697" priority="78" stopIfTrue="1" operator="equal">
      <formula>"reco"</formula>
    </cfRule>
  </conditionalFormatting>
  <conditionalFormatting sqref="F13:F18">
    <cfRule type="cellIs" dxfId="696" priority="60" stopIfTrue="1" operator="equal">
      <formula>"interv"</formula>
    </cfRule>
  </conditionalFormatting>
  <conditionalFormatting sqref="F15">
    <cfRule type="cellIs" dxfId="695" priority="77" stopIfTrue="1" operator="equal">
      <formula>"interv"</formula>
    </cfRule>
    <cfRule type="cellIs" dxfId="694" priority="75" stopIfTrue="1" operator="equal">
      <formula>"interv"</formula>
    </cfRule>
    <cfRule type="cellIs" dxfId="693" priority="76" stopIfTrue="1" operator="equal">
      <formula>"reco"</formula>
    </cfRule>
  </conditionalFormatting>
  <conditionalFormatting sqref="F15:F16">
    <cfRule type="cellIs" dxfId="692" priority="66" stopIfTrue="1" operator="equal">
      <formula>"reco"</formula>
    </cfRule>
  </conditionalFormatting>
  <conditionalFormatting sqref="F16">
    <cfRule type="cellIs" dxfId="691" priority="65" stopIfTrue="1" operator="equal">
      <formula>"interv"</formula>
    </cfRule>
  </conditionalFormatting>
  <conditionalFormatting sqref="F16:F17">
    <cfRule type="cellIs" dxfId="690" priority="63" stopIfTrue="1" operator="equal">
      <formula>"reco"</formula>
    </cfRule>
  </conditionalFormatting>
  <conditionalFormatting sqref="F17">
    <cfRule type="cellIs" dxfId="689" priority="62" stopIfTrue="1" operator="equal">
      <formula>"interv"</formula>
    </cfRule>
    <cfRule type="cellIs" dxfId="688" priority="61" stopIfTrue="1" operator="equal">
      <formula>"reco"</formula>
    </cfRule>
  </conditionalFormatting>
  <conditionalFormatting sqref="F18">
    <cfRule type="cellIs" dxfId="687" priority="58" stopIfTrue="1" operator="equal">
      <formula>"interv"</formula>
    </cfRule>
    <cfRule type="cellIs" dxfId="686" priority="59" stopIfTrue="1" operator="equal">
      <formula>"reco"</formula>
    </cfRule>
  </conditionalFormatting>
  <conditionalFormatting sqref="F18:F20">
    <cfRule type="cellIs" dxfId="685" priority="46" stopIfTrue="1" operator="equal">
      <formula>"reco"</formula>
    </cfRule>
  </conditionalFormatting>
  <conditionalFormatting sqref="F19">
    <cfRule type="cellIs" dxfId="684" priority="44" stopIfTrue="1" operator="equal">
      <formula>"reco"</formula>
    </cfRule>
    <cfRule type="cellIs" dxfId="683" priority="45" stopIfTrue="1" operator="equal">
      <formula>"interv"</formula>
    </cfRule>
  </conditionalFormatting>
  <conditionalFormatting sqref="F19:F22">
    <cfRule type="cellIs" dxfId="682" priority="43" stopIfTrue="1" operator="equal">
      <formula>"interv"</formula>
    </cfRule>
  </conditionalFormatting>
  <conditionalFormatting sqref="F20">
    <cfRule type="cellIs" dxfId="681" priority="47" stopIfTrue="1" operator="equal">
      <formula>"interv"</formula>
    </cfRule>
    <cfRule type="cellIs" dxfId="680" priority="48" stopIfTrue="1" operator="equal">
      <formula>"reco"</formula>
    </cfRule>
  </conditionalFormatting>
  <conditionalFormatting sqref="F21">
    <cfRule type="cellIs" dxfId="679" priority="42" stopIfTrue="1" operator="equal">
      <formula>"reco"</formula>
    </cfRule>
    <cfRule type="cellIs" dxfId="678" priority="41" stopIfTrue="1" operator="equal">
      <formula>"interv"</formula>
    </cfRule>
    <cfRule type="cellIs" dxfId="677" priority="40" stopIfTrue="1" operator="equal">
      <formula>"reco"</formula>
    </cfRule>
    <cfRule type="cellIs" dxfId="676" priority="39" stopIfTrue="1" operator="equal">
      <formula>"interv"</formula>
    </cfRule>
    <cfRule type="cellIs" dxfId="675" priority="38" stopIfTrue="1" operator="equal">
      <formula>"reco"</formula>
    </cfRule>
    <cfRule type="cellIs" dxfId="674" priority="37" stopIfTrue="1" operator="equal">
      <formula>"interv"</formula>
    </cfRule>
  </conditionalFormatting>
  <conditionalFormatting sqref="F21:F23">
    <cfRule type="cellIs" dxfId="673" priority="35" stopIfTrue="1" operator="equal">
      <formula>"reco"</formula>
    </cfRule>
  </conditionalFormatting>
  <conditionalFormatting sqref="F22">
    <cfRule type="cellIs" dxfId="672" priority="34" stopIfTrue="1" operator="equal">
      <formula>"interv"</formula>
    </cfRule>
    <cfRule type="cellIs" dxfId="671" priority="33" stopIfTrue="1" operator="equal">
      <formula>"reco"</formula>
    </cfRule>
    <cfRule type="cellIs" dxfId="670" priority="32" stopIfTrue="1" operator="equal">
      <formula>"interv"</formula>
    </cfRule>
    <cfRule type="cellIs" dxfId="669" priority="31" stopIfTrue="1" operator="equal">
      <formula>"reco"</formula>
    </cfRule>
  </conditionalFormatting>
  <conditionalFormatting sqref="F23">
    <cfRule type="cellIs" dxfId="668" priority="155" stopIfTrue="1" operator="equal">
      <formula>"interv"</formula>
    </cfRule>
    <cfRule type="cellIs" dxfId="667" priority="144" stopIfTrue="1" operator="equal">
      <formula>"interv"</formula>
    </cfRule>
    <cfRule type="cellIs" dxfId="666" priority="145" stopIfTrue="1" operator="equal">
      <formula>"reco"</formula>
    </cfRule>
    <cfRule type="cellIs" dxfId="665" priority="146" stopIfTrue="1" operator="equal">
      <formula>"interv"</formula>
    </cfRule>
    <cfRule type="cellIs" dxfId="664" priority="147" stopIfTrue="1" operator="equal">
      <formula>"reco"</formula>
    </cfRule>
  </conditionalFormatting>
  <conditionalFormatting sqref="H6">
    <cfRule type="cellIs" dxfId="663" priority="136" stopIfTrue="1" operator="equal">
      <formula>"reco"</formula>
    </cfRule>
    <cfRule type="cellIs" dxfId="662" priority="138" stopIfTrue="1" operator="equal">
      <formula>"reco"</formula>
    </cfRule>
    <cfRule type="cellIs" dxfId="661" priority="137" stopIfTrue="1" operator="equal">
      <formula>"interv"</formula>
    </cfRule>
    <cfRule type="cellIs" dxfId="660" priority="139" stopIfTrue="1" operator="equal">
      <formula>"interv"</formula>
    </cfRule>
  </conditionalFormatting>
  <conditionalFormatting sqref="H6:H7">
    <cfRule type="cellIs" dxfId="659" priority="140" stopIfTrue="1" operator="equal">
      <formula>"reco"</formula>
    </cfRule>
    <cfRule type="cellIs" dxfId="658" priority="135" stopIfTrue="1" operator="equal">
      <formula>"interv"</formula>
    </cfRule>
  </conditionalFormatting>
  <conditionalFormatting sqref="H7">
    <cfRule type="cellIs" dxfId="657" priority="141" stopIfTrue="1" operator="equal">
      <formula>"interv"</formula>
    </cfRule>
    <cfRule type="cellIs" dxfId="656" priority="142" stopIfTrue="1" operator="equal">
      <formula>"reco"</formula>
    </cfRule>
  </conditionalFormatting>
  <conditionalFormatting sqref="H8:H9">
    <cfRule type="cellIs" dxfId="655" priority="119" stopIfTrue="1" operator="equal">
      <formula>"reco"</formula>
    </cfRule>
    <cfRule type="cellIs" dxfId="654" priority="118" stopIfTrue="1" operator="equal">
      <formula>"interv"</formula>
    </cfRule>
  </conditionalFormatting>
  <conditionalFormatting sqref="H9">
    <cfRule type="cellIs" dxfId="653" priority="114" stopIfTrue="1" operator="equal">
      <formula>"interv"</formula>
    </cfRule>
  </conditionalFormatting>
  <conditionalFormatting sqref="H9:H11">
    <cfRule type="cellIs" dxfId="652" priority="116" stopIfTrue="1" operator="equal">
      <formula>"reco"</formula>
    </cfRule>
  </conditionalFormatting>
  <conditionalFormatting sqref="H10:H13">
    <cfRule type="cellIs" dxfId="651" priority="95" stopIfTrue="1" operator="equal">
      <formula>"interv"</formula>
    </cfRule>
  </conditionalFormatting>
  <conditionalFormatting sqref="H12:H15">
    <cfRule type="cellIs" dxfId="650" priority="96" stopIfTrue="1" operator="equal">
      <formula>"reco"</formula>
    </cfRule>
  </conditionalFormatting>
  <conditionalFormatting sqref="H13">
    <cfRule type="cellIs" dxfId="649" priority="94" stopIfTrue="1" operator="equal">
      <formula>"reco"</formula>
    </cfRule>
  </conditionalFormatting>
  <conditionalFormatting sqref="H14:H16">
    <cfRule type="cellIs" dxfId="648" priority="88" stopIfTrue="1" operator="equal">
      <formula>"interv"</formula>
    </cfRule>
  </conditionalFormatting>
  <conditionalFormatting sqref="H15">
    <cfRule type="cellIs" dxfId="647" priority="83" stopIfTrue="1" operator="equal">
      <formula>"interv"</formula>
    </cfRule>
    <cfRule type="cellIs" dxfId="646" priority="84" stopIfTrue="1" operator="equal">
      <formula>"reco"</formula>
    </cfRule>
    <cfRule type="cellIs" dxfId="645" priority="85" stopIfTrue="1" operator="equal">
      <formula>"interv"</formula>
    </cfRule>
  </conditionalFormatting>
  <conditionalFormatting sqref="H15:H16">
    <cfRule type="cellIs" dxfId="644" priority="86" stopIfTrue="1" operator="equal">
      <formula>"reco"</formula>
    </cfRule>
  </conditionalFormatting>
  <conditionalFormatting sqref="H16 H13">
    <cfRule type="cellIs" dxfId="643" priority="92" stopIfTrue="1" operator="equal">
      <formula>"interv"</formula>
    </cfRule>
  </conditionalFormatting>
  <conditionalFormatting sqref="H16">
    <cfRule type="cellIs" dxfId="642" priority="90" stopIfTrue="1" operator="equal">
      <formula>"interv"</formula>
    </cfRule>
    <cfRule type="cellIs" dxfId="641" priority="91" stopIfTrue="1" operator="equal">
      <formula>"reco"</formula>
    </cfRule>
    <cfRule type="cellIs" dxfId="640" priority="89" stopIfTrue="1" operator="equal">
      <formula>"reco"</formula>
    </cfRule>
  </conditionalFormatting>
  <conditionalFormatting sqref="H17:H19">
    <cfRule type="cellIs" dxfId="639" priority="70" stopIfTrue="1" operator="equal">
      <formula>"reco"</formula>
    </cfRule>
    <cfRule type="cellIs" dxfId="638" priority="69" stopIfTrue="1" operator="equal">
      <formula>"interv"</formula>
    </cfRule>
  </conditionalFormatting>
  <conditionalFormatting sqref="H19:H22">
    <cfRule type="cellIs" dxfId="637" priority="54" stopIfTrue="1" operator="equal">
      <formula>"reco"</formula>
    </cfRule>
    <cfRule type="cellIs" dxfId="636" priority="51" stopIfTrue="1" operator="equal">
      <formula>"interv"</formula>
    </cfRule>
  </conditionalFormatting>
  <conditionalFormatting sqref="H22">
    <cfRule type="cellIs" dxfId="635" priority="50" stopIfTrue="1" operator="equal">
      <formula>"reco"</formula>
    </cfRule>
    <cfRule type="cellIs" dxfId="634" priority="49" stopIfTrue="1" operator="equal">
      <formula>"interv"</formula>
    </cfRule>
    <cfRule type="cellIs" dxfId="633" priority="53" stopIfTrue="1" operator="equal">
      <formula>"interv"</formula>
    </cfRule>
    <cfRule type="cellIs" dxfId="632" priority="52" stopIfTrue="1" operator="equal">
      <formula>"reco"</formula>
    </cfRule>
  </conditionalFormatting>
  <conditionalFormatting sqref="K6:K21">
    <cfRule type="cellIs" dxfId="631" priority="343" stopIfTrue="1" operator="equal">
      <formula>"interv"</formula>
    </cfRule>
    <cfRule type="cellIs" dxfId="630" priority="344" stopIfTrue="1" operator="equal">
      <formula>"reco"</formula>
    </cfRule>
  </conditionalFormatting>
  <conditionalFormatting sqref="M6:M21">
    <cfRule type="cellIs" dxfId="629" priority="341" stopIfTrue="1" operator="equal">
      <formula>"interv"</formula>
    </cfRule>
    <cfRule type="cellIs" dxfId="628" priority="342" stopIfTrue="1" operator="equal">
      <formula>"reco"</formula>
    </cfRule>
  </conditionalFormatting>
  <pageMargins left="0.51180555555555496" right="0.51180555555555496" top="0.78749999999999998" bottom="0.78749999999999998" header="0.51180555555555496" footer="0.51180555555555496"/>
  <pageSetup paperSize="9" scale="88" firstPageNumber="0" orientation="portrait" r:id="rId1"/>
  <colBreaks count="1" manualBreakCount="1">
    <brk id="1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5">
    <tabColor theme="0"/>
  </sheetPr>
  <dimension ref="A1:P28"/>
  <sheetViews>
    <sheetView view="pageBreakPreview" zoomScale="90" zoomScaleNormal="110" zoomScaleSheetLayoutView="90" workbookViewId="0">
      <selection sqref="A1:N1"/>
    </sheetView>
  </sheetViews>
  <sheetFormatPr defaultRowHeight="14.4"/>
  <cols>
    <col min="1" max="2" width="8.6640625" customWidth="1"/>
    <col min="3" max="3" width="8.109375" customWidth="1"/>
    <col min="4" max="4" width="7.6640625" customWidth="1"/>
    <col min="5" max="5" width="11.5546875" hidden="1"/>
    <col min="6" max="6" width="8.88671875" customWidth="1"/>
    <col min="7" max="7" width="8.6640625" customWidth="1"/>
    <col min="8" max="8" width="8.109375" customWidth="1"/>
    <col min="9" max="9" width="9.5546875" customWidth="1"/>
    <col min="10" max="10" width="11.5546875" hidden="1"/>
    <col min="11" max="11" width="8.33203125" customWidth="1"/>
    <col min="12" max="12" width="10.109375" customWidth="1"/>
    <col min="13" max="13" width="10.33203125" customWidth="1"/>
    <col min="14" max="14" width="9.6640625" customWidth="1"/>
    <col min="15" max="1019" width="8.6640625" customWidth="1"/>
  </cols>
  <sheetData>
    <row r="1" spans="1:16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6" ht="15" thickBot="1">
      <c r="A2" s="129" t="s">
        <v>1</v>
      </c>
      <c r="B2" s="517" t="s">
        <v>260</v>
      </c>
      <c r="C2" s="517"/>
      <c r="D2" s="517"/>
      <c r="E2" s="130"/>
      <c r="F2" s="264" t="s">
        <v>3</v>
      </c>
      <c r="G2" s="511" t="s">
        <v>203</v>
      </c>
      <c r="H2" s="511" t="s">
        <v>203</v>
      </c>
      <c r="I2" s="511" t="s">
        <v>5</v>
      </c>
      <c r="J2" s="511" t="s">
        <v>5</v>
      </c>
      <c r="K2" s="511"/>
      <c r="L2" s="512" t="s">
        <v>6</v>
      </c>
      <c r="M2" s="512"/>
      <c r="N2" s="513"/>
    </row>
    <row r="3" spans="1:16" ht="15.6">
      <c r="A3" s="502" t="s">
        <v>7</v>
      </c>
      <c r="B3" s="503"/>
      <c r="C3" s="503"/>
      <c r="D3" s="504"/>
      <c r="E3" s="140"/>
      <c r="F3" s="502" t="s">
        <v>8</v>
      </c>
      <c r="G3" s="503"/>
      <c r="H3" s="503"/>
      <c r="I3" s="504"/>
      <c r="J3" s="140"/>
      <c r="K3" s="525" t="s">
        <v>50</v>
      </c>
      <c r="L3" s="526"/>
      <c r="M3" s="526"/>
      <c r="N3" s="527"/>
    </row>
    <row r="4" spans="1:16" ht="50.4" customHeight="1">
      <c r="A4" s="131" t="s">
        <v>203</v>
      </c>
      <c r="B4" s="6" t="s">
        <v>11</v>
      </c>
      <c r="C4" s="17" t="s">
        <v>6</v>
      </c>
      <c r="D4" s="107" t="s">
        <v>261</v>
      </c>
      <c r="E4" s="7"/>
      <c r="F4" s="123" t="str">
        <f>A4</f>
        <v>LAGOA NOVA</v>
      </c>
      <c r="G4" s="6" t="str">
        <f>B4</f>
        <v>TERMINAL SENTIDO ATACADÃO</v>
      </c>
      <c r="H4" s="17" t="str">
        <f>C4</f>
        <v>ATACADÃO</v>
      </c>
      <c r="I4" s="107" t="str">
        <f>D4</f>
        <v>TERMINAL SENTIDO LAGOA NOVA</v>
      </c>
      <c r="J4" s="7"/>
      <c r="K4" s="123" t="str">
        <f>A4</f>
        <v>LAGOA NOVA</v>
      </c>
      <c r="L4" s="17" t="str">
        <f>B4</f>
        <v>TERMINAL SENTIDO ATACADÃO</v>
      </c>
      <c r="M4" s="17" t="str">
        <f>C4</f>
        <v>ATACADÃO</v>
      </c>
      <c r="N4" s="107" t="str">
        <f>D4</f>
        <v>TERMINAL SENTIDO LAGOA NOVA</v>
      </c>
    </row>
    <row r="5" spans="1:16" ht="24.6" thickBot="1">
      <c r="A5" s="118" t="s">
        <v>12</v>
      </c>
      <c r="B5" s="20" t="s">
        <v>13</v>
      </c>
      <c r="C5" s="19" t="s">
        <v>12</v>
      </c>
      <c r="D5" s="119" t="s">
        <v>13</v>
      </c>
      <c r="E5" s="7"/>
      <c r="F5" s="118" t="s">
        <v>12</v>
      </c>
      <c r="G5" s="176" t="s">
        <v>13</v>
      </c>
      <c r="H5" s="19" t="s">
        <v>12</v>
      </c>
      <c r="I5" s="119" t="s">
        <v>13</v>
      </c>
      <c r="J5" s="7"/>
      <c r="K5" s="118" t="s">
        <v>12</v>
      </c>
      <c r="L5" s="176" t="s">
        <v>13</v>
      </c>
      <c r="M5" s="19" t="s">
        <v>12</v>
      </c>
      <c r="N5" s="119" t="s">
        <v>13</v>
      </c>
    </row>
    <row r="6" spans="1:16">
      <c r="A6" s="325">
        <v>0.20833333333333334</v>
      </c>
      <c r="B6" s="13">
        <f>A6+"00:30"</f>
        <v>0.22916666666666669</v>
      </c>
      <c r="C6" s="325">
        <v>0.22083333333333333</v>
      </c>
      <c r="D6" s="441">
        <f>C6+"00:25"</f>
        <v>0.23819444444444443</v>
      </c>
      <c r="E6" s="7"/>
      <c r="F6" s="167">
        <v>0.20833333333333334</v>
      </c>
      <c r="G6" s="110">
        <f>F6+"00:30"</f>
        <v>0.22916666666666669</v>
      </c>
      <c r="H6" s="164">
        <v>0.20833333333333334</v>
      </c>
      <c r="I6" s="111">
        <f>H6+"00:25"</f>
        <v>0.22569444444444445</v>
      </c>
      <c r="J6" s="7"/>
      <c r="K6" s="165">
        <v>0.20833333333333334</v>
      </c>
      <c r="L6" s="120">
        <f t="shared" ref="L6:L13" si="0">K6+"00:30"</f>
        <v>0.22916666666666669</v>
      </c>
      <c r="M6" s="166">
        <v>0.25</v>
      </c>
      <c r="N6" s="121">
        <f t="shared" ref="N6:N13" si="1">M6+"00:25"</f>
        <v>0.2673611111111111</v>
      </c>
      <c r="P6" s="15">
        <v>1.7361111111111101E-2</v>
      </c>
    </row>
    <row r="7" spans="1:16">
      <c r="A7" s="325">
        <v>0.23194444444444448</v>
      </c>
      <c r="B7" s="13">
        <f t="shared" ref="B7:B27" si="2">A7+"00:30"</f>
        <v>0.25277777777777782</v>
      </c>
      <c r="C7" s="325">
        <v>0.24791666666666667</v>
      </c>
      <c r="D7" s="441">
        <f t="shared" ref="D7:D27" si="3">C7+"00:25"</f>
        <v>0.26527777777777778</v>
      </c>
      <c r="E7" s="7"/>
      <c r="F7" s="167">
        <v>0.25</v>
      </c>
      <c r="G7" s="110">
        <f t="shared" ref="G7:G17" si="4">F7+"00:30"</f>
        <v>0.27083333333333331</v>
      </c>
      <c r="H7" s="164">
        <v>0.25</v>
      </c>
      <c r="I7" s="111">
        <f t="shared" ref="I7:I22" si="5">H7+"00:25"</f>
        <v>0.2673611111111111</v>
      </c>
      <c r="J7" s="7"/>
      <c r="K7" s="167">
        <v>0.29166666666666669</v>
      </c>
      <c r="L7" s="110">
        <f t="shared" si="0"/>
        <v>0.3125</v>
      </c>
      <c r="M7" s="164">
        <v>0.33333333333333331</v>
      </c>
      <c r="N7" s="111">
        <f t="shared" si="1"/>
        <v>0.35069444444444442</v>
      </c>
      <c r="P7" s="14">
        <v>2.0833333333333301E-2</v>
      </c>
    </row>
    <row r="8" spans="1:16">
      <c r="A8" s="325">
        <v>0.25833333333333336</v>
      </c>
      <c r="B8" s="13">
        <f t="shared" si="2"/>
        <v>0.27916666666666667</v>
      </c>
      <c r="C8" s="325">
        <v>0.27847222222222223</v>
      </c>
      <c r="D8" s="441">
        <f t="shared" si="3"/>
        <v>0.29583333333333334</v>
      </c>
      <c r="E8" s="7"/>
      <c r="F8" s="167">
        <v>0.29166666666666669</v>
      </c>
      <c r="G8" s="110">
        <f t="shared" si="4"/>
        <v>0.3125</v>
      </c>
      <c r="H8" s="164">
        <v>0.29166666666666669</v>
      </c>
      <c r="I8" s="111">
        <f t="shared" si="5"/>
        <v>0.30902777777777779</v>
      </c>
      <c r="J8" s="7"/>
      <c r="K8" s="167">
        <v>0.41666666666666669</v>
      </c>
      <c r="L8" s="110">
        <f t="shared" si="0"/>
        <v>0.4375</v>
      </c>
      <c r="M8" s="164">
        <v>0.45833333333333331</v>
      </c>
      <c r="N8" s="111">
        <f t="shared" si="1"/>
        <v>0.47569444444444442</v>
      </c>
      <c r="P8" s="14"/>
    </row>
    <row r="9" spans="1:16">
      <c r="A9" s="325">
        <v>0.29305555555555557</v>
      </c>
      <c r="B9" s="13">
        <f t="shared" si="2"/>
        <v>0.31388888888888888</v>
      </c>
      <c r="C9" s="325">
        <v>0.30902777777777779</v>
      </c>
      <c r="D9" s="441">
        <f t="shared" si="3"/>
        <v>0.3263888888888889</v>
      </c>
      <c r="E9" s="7"/>
      <c r="F9" s="167">
        <v>0.33333333333333331</v>
      </c>
      <c r="G9" s="110">
        <f t="shared" si="4"/>
        <v>0.35416666666666663</v>
      </c>
      <c r="H9" s="164">
        <v>0.33333333333333331</v>
      </c>
      <c r="I9" s="111">
        <f t="shared" si="5"/>
        <v>0.35069444444444442</v>
      </c>
      <c r="J9" s="7"/>
      <c r="K9" s="167">
        <v>0.5</v>
      </c>
      <c r="L9" s="110">
        <f t="shared" si="0"/>
        <v>0.52083333333333337</v>
      </c>
      <c r="M9" s="164">
        <v>0.54166666666666663</v>
      </c>
      <c r="N9" s="111">
        <f t="shared" si="1"/>
        <v>0.55902777777777779</v>
      </c>
      <c r="P9" s="14"/>
    </row>
    <row r="10" spans="1:16">
      <c r="A10" s="325">
        <v>0.32361111111111113</v>
      </c>
      <c r="B10" s="13">
        <f t="shared" si="2"/>
        <v>0.34444444444444444</v>
      </c>
      <c r="C10" s="325">
        <v>0.33958333333333335</v>
      </c>
      <c r="D10" s="441">
        <f t="shared" si="3"/>
        <v>0.35694444444444445</v>
      </c>
      <c r="E10" s="7"/>
      <c r="F10" s="167">
        <v>0.375</v>
      </c>
      <c r="G10" s="110">
        <f t="shared" si="4"/>
        <v>0.39583333333333331</v>
      </c>
      <c r="H10" s="164">
        <v>0.375</v>
      </c>
      <c r="I10" s="111">
        <f t="shared" si="5"/>
        <v>0.3923611111111111</v>
      </c>
      <c r="J10" s="7"/>
      <c r="K10" s="167">
        <v>0.58333333333333337</v>
      </c>
      <c r="L10" s="110">
        <f t="shared" si="0"/>
        <v>0.60416666666666674</v>
      </c>
      <c r="M10" s="164">
        <v>0.625</v>
      </c>
      <c r="N10" s="111">
        <f t="shared" si="1"/>
        <v>0.64236111111111116</v>
      </c>
      <c r="P10" s="14"/>
    </row>
    <row r="11" spans="1:16">
      <c r="A11" s="325">
        <v>0.36319444444444449</v>
      </c>
      <c r="B11" s="13">
        <f t="shared" si="2"/>
        <v>0.3840277777777778</v>
      </c>
      <c r="C11" s="325">
        <v>0.37013888888888891</v>
      </c>
      <c r="D11" s="441">
        <f t="shared" si="3"/>
        <v>0.38750000000000001</v>
      </c>
      <c r="E11" s="7"/>
      <c r="F11" s="167">
        <v>0.41666666666666669</v>
      </c>
      <c r="G11" s="110">
        <f t="shared" si="4"/>
        <v>0.4375</v>
      </c>
      <c r="H11" s="164">
        <v>0.41666666666666669</v>
      </c>
      <c r="I11" s="111">
        <f t="shared" si="5"/>
        <v>0.43402777777777779</v>
      </c>
      <c r="J11" s="7"/>
      <c r="K11" s="167">
        <v>0.66666666666666663</v>
      </c>
      <c r="L11" s="110">
        <f t="shared" si="0"/>
        <v>0.6875</v>
      </c>
      <c r="M11" s="164">
        <v>0.70833333333333337</v>
      </c>
      <c r="N11" s="111">
        <f t="shared" si="1"/>
        <v>0.72569444444444453</v>
      </c>
      <c r="P11" s="14"/>
    </row>
    <row r="12" spans="1:16">
      <c r="A12" s="325">
        <v>0.39583333333333331</v>
      </c>
      <c r="B12" s="13">
        <f t="shared" si="2"/>
        <v>0.41666666666666663</v>
      </c>
      <c r="C12" s="325">
        <v>0.40833333333333333</v>
      </c>
      <c r="D12" s="441">
        <f t="shared" si="3"/>
        <v>0.42569444444444443</v>
      </c>
      <c r="E12" s="7"/>
      <c r="F12" s="167">
        <v>0.5</v>
      </c>
      <c r="G12" s="110">
        <f t="shared" si="4"/>
        <v>0.52083333333333337</v>
      </c>
      <c r="H12" s="164">
        <v>0.45833333333333331</v>
      </c>
      <c r="I12" s="111">
        <f t="shared" si="5"/>
        <v>0.47569444444444442</v>
      </c>
      <c r="J12" s="7"/>
      <c r="K12" s="167">
        <v>0.75</v>
      </c>
      <c r="L12" s="110">
        <f t="shared" si="0"/>
        <v>0.77083333333333337</v>
      </c>
      <c r="M12" s="164">
        <v>0.79166666666666663</v>
      </c>
      <c r="N12" s="111">
        <f t="shared" si="1"/>
        <v>0.80902777777777779</v>
      </c>
      <c r="P12" s="14"/>
    </row>
    <row r="13" spans="1:16">
      <c r="A13" s="325">
        <v>0.45347222222222222</v>
      </c>
      <c r="B13" s="13">
        <f t="shared" si="2"/>
        <v>0.47430555555555554</v>
      </c>
      <c r="C13" s="325">
        <v>0.44444444444444442</v>
      </c>
      <c r="D13" s="441">
        <f t="shared" si="3"/>
        <v>0.46180555555555552</v>
      </c>
      <c r="E13" s="7"/>
      <c r="F13" s="167">
        <v>0.53819444444444442</v>
      </c>
      <c r="G13" s="110">
        <f t="shared" si="4"/>
        <v>0.55902777777777779</v>
      </c>
      <c r="H13" s="164">
        <v>0.54166666666666663</v>
      </c>
      <c r="I13" s="111">
        <f t="shared" si="5"/>
        <v>0.55902777777777779</v>
      </c>
      <c r="J13" s="7"/>
      <c r="K13" s="167">
        <v>0.88194444444444453</v>
      </c>
      <c r="L13" s="110">
        <f t="shared" si="0"/>
        <v>0.9027777777777779</v>
      </c>
      <c r="M13" s="164">
        <v>0.92361111111111116</v>
      </c>
      <c r="N13" s="111">
        <f t="shared" si="1"/>
        <v>0.94097222222222232</v>
      </c>
      <c r="P13" s="14"/>
    </row>
    <row r="14" spans="1:16">
      <c r="A14" s="325">
        <v>0.49513888888888891</v>
      </c>
      <c r="B14" s="13">
        <f t="shared" si="2"/>
        <v>0.51597222222222228</v>
      </c>
      <c r="C14" s="325">
        <v>0.49861111111111112</v>
      </c>
      <c r="D14" s="441">
        <f t="shared" si="3"/>
        <v>0.51597222222222228</v>
      </c>
      <c r="E14" s="7"/>
      <c r="F14" s="167">
        <v>0.58333333333333337</v>
      </c>
      <c r="G14" s="110">
        <f t="shared" si="4"/>
        <v>0.60416666666666674</v>
      </c>
      <c r="H14" s="164">
        <v>0.58333333333333337</v>
      </c>
      <c r="I14" s="111">
        <f t="shared" si="5"/>
        <v>0.60069444444444453</v>
      </c>
      <c r="J14" s="7"/>
      <c r="K14" s="167"/>
      <c r="L14" s="110"/>
      <c r="M14" s="164"/>
      <c r="N14" s="111"/>
      <c r="P14" s="14"/>
    </row>
    <row r="15" spans="1:16">
      <c r="A15" s="325">
        <v>0.53680555555555554</v>
      </c>
      <c r="B15" s="13">
        <f t="shared" si="2"/>
        <v>0.55763888888888891</v>
      </c>
      <c r="C15" s="325">
        <v>0.54027777777777786</v>
      </c>
      <c r="D15" s="441">
        <f t="shared" si="3"/>
        <v>0.55763888888888902</v>
      </c>
      <c r="E15" s="7"/>
      <c r="F15" s="167">
        <v>0.625</v>
      </c>
      <c r="G15" s="110">
        <f t="shared" si="4"/>
        <v>0.64583333333333337</v>
      </c>
      <c r="H15" s="164">
        <v>0.625</v>
      </c>
      <c r="I15" s="111">
        <f t="shared" si="5"/>
        <v>0.64236111111111116</v>
      </c>
      <c r="J15" s="7"/>
      <c r="K15" s="167"/>
      <c r="L15" s="110"/>
      <c r="M15" s="164"/>
      <c r="N15" s="111"/>
    </row>
    <row r="16" spans="1:16">
      <c r="A16" s="325">
        <v>0.56736111111111109</v>
      </c>
      <c r="B16" s="13">
        <f t="shared" si="2"/>
        <v>0.58819444444444446</v>
      </c>
      <c r="C16" s="325">
        <v>0.58194444444444438</v>
      </c>
      <c r="D16" s="441">
        <f t="shared" si="3"/>
        <v>0.59930555555555554</v>
      </c>
      <c r="E16" s="7"/>
      <c r="F16" s="167">
        <v>0.66666666666666663</v>
      </c>
      <c r="G16" s="110">
        <f t="shared" si="4"/>
        <v>0.6875</v>
      </c>
      <c r="H16" s="164">
        <v>0.66666666666666663</v>
      </c>
      <c r="I16" s="111">
        <f t="shared" si="5"/>
        <v>0.68402777777777779</v>
      </c>
      <c r="J16" s="7"/>
      <c r="K16" s="167"/>
      <c r="L16" s="110"/>
      <c r="M16" s="164"/>
      <c r="N16" s="111"/>
    </row>
    <row r="17" spans="1:14">
      <c r="A17" s="325">
        <v>0.59791666666666665</v>
      </c>
      <c r="B17" s="13">
        <f t="shared" si="2"/>
        <v>0.61875000000000002</v>
      </c>
      <c r="C17" s="325">
        <v>0.61249999999999993</v>
      </c>
      <c r="D17" s="441">
        <f t="shared" si="3"/>
        <v>0.62986111111111109</v>
      </c>
      <c r="E17" s="7"/>
      <c r="F17" s="167">
        <v>0.70833333333333337</v>
      </c>
      <c r="G17" s="110">
        <f t="shared" si="4"/>
        <v>0.72916666666666674</v>
      </c>
      <c r="H17" s="164">
        <v>0.70833333333333337</v>
      </c>
      <c r="I17" s="111">
        <f t="shared" si="5"/>
        <v>0.72569444444444453</v>
      </c>
      <c r="J17" s="7"/>
      <c r="K17" s="167"/>
      <c r="L17" s="110"/>
      <c r="M17" s="164"/>
      <c r="N17" s="111"/>
    </row>
    <row r="18" spans="1:14">
      <c r="A18" s="325">
        <v>0.62708333333333333</v>
      </c>
      <c r="B18" s="13">
        <f t="shared" si="2"/>
        <v>0.6479166666666667</v>
      </c>
      <c r="C18" s="325">
        <v>0.64305555555555549</v>
      </c>
      <c r="D18" s="441">
        <f t="shared" si="3"/>
        <v>0.66041666666666665</v>
      </c>
      <c r="E18" s="7"/>
      <c r="F18" s="167">
        <v>0.75</v>
      </c>
      <c r="G18" s="110">
        <f t="shared" ref="G18" si="6">F18+"00:30"</f>
        <v>0.77083333333333337</v>
      </c>
      <c r="H18" s="164">
        <v>0.75</v>
      </c>
      <c r="I18" s="111">
        <f t="shared" si="5"/>
        <v>0.76736111111111116</v>
      </c>
      <c r="J18" s="7"/>
      <c r="K18" s="167"/>
      <c r="L18" s="110"/>
      <c r="M18" s="164"/>
      <c r="N18" s="111"/>
    </row>
    <row r="19" spans="1:14">
      <c r="A19" s="325">
        <v>0.65763888888888888</v>
      </c>
      <c r="B19" s="13">
        <f t="shared" si="2"/>
        <v>0.67847222222222225</v>
      </c>
      <c r="C19" s="325">
        <v>0.67222222222222217</v>
      </c>
      <c r="D19" s="441">
        <f t="shared" si="3"/>
        <v>0.68958333333333333</v>
      </c>
      <c r="E19" s="7"/>
      <c r="F19" s="167">
        <v>0.83333333333333337</v>
      </c>
      <c r="G19" s="110">
        <f>F19+"00:30"</f>
        <v>0.85416666666666674</v>
      </c>
      <c r="H19" s="164">
        <v>0.79166666666666663</v>
      </c>
      <c r="I19" s="111">
        <f t="shared" si="5"/>
        <v>0.80902777777777779</v>
      </c>
      <c r="J19" s="7"/>
      <c r="K19" s="167"/>
      <c r="L19" s="110"/>
      <c r="M19" s="164"/>
      <c r="N19" s="111"/>
    </row>
    <row r="20" spans="1:14">
      <c r="A20" s="325">
        <v>0.69444444444444453</v>
      </c>
      <c r="B20" s="13">
        <f t="shared" si="2"/>
        <v>0.7152777777777779</v>
      </c>
      <c r="C20" s="325">
        <v>0.71180555555555547</v>
      </c>
      <c r="D20" s="441">
        <f t="shared" si="3"/>
        <v>0.72916666666666663</v>
      </c>
      <c r="E20" s="7"/>
      <c r="F20" s="167">
        <v>0.88194444444444453</v>
      </c>
      <c r="G20" s="110">
        <f>F20+"00:30"</f>
        <v>0.9027777777777779</v>
      </c>
      <c r="H20" s="164">
        <v>0.875</v>
      </c>
      <c r="I20" s="111">
        <f t="shared" si="5"/>
        <v>0.89236111111111116</v>
      </c>
      <c r="J20" s="7"/>
      <c r="K20" s="167"/>
      <c r="L20" s="110"/>
      <c r="M20" s="164"/>
      <c r="N20" s="111"/>
    </row>
    <row r="21" spans="1:14">
      <c r="A21" s="325">
        <v>0.71875</v>
      </c>
      <c r="B21" s="13">
        <f t="shared" si="2"/>
        <v>0.73958333333333337</v>
      </c>
      <c r="C21" s="325">
        <v>0.73958333333333337</v>
      </c>
      <c r="D21" s="441">
        <f t="shared" si="3"/>
        <v>0.75694444444444453</v>
      </c>
      <c r="E21" s="7"/>
      <c r="F21" s="167">
        <v>0.92361111111111116</v>
      </c>
      <c r="G21" s="110">
        <f>F21+"00:30"</f>
        <v>0.94444444444444453</v>
      </c>
      <c r="H21" s="164">
        <v>0.92361111111111116</v>
      </c>
      <c r="I21" s="111">
        <f t="shared" si="5"/>
        <v>0.94097222222222232</v>
      </c>
      <c r="J21" s="7"/>
      <c r="K21" s="167"/>
      <c r="L21" s="110"/>
      <c r="M21" s="164"/>
      <c r="N21" s="111"/>
    </row>
    <row r="22" spans="1:14">
      <c r="A22" s="325">
        <v>0.75694444444444453</v>
      </c>
      <c r="B22" s="13">
        <f t="shared" si="2"/>
        <v>0.7777777777777779</v>
      </c>
      <c r="C22" s="325">
        <v>0.76388888888888884</v>
      </c>
      <c r="D22" s="441">
        <f t="shared" si="3"/>
        <v>0.78125</v>
      </c>
      <c r="E22" s="7"/>
      <c r="F22" s="167"/>
      <c r="G22" s="110"/>
      <c r="H22" s="164">
        <v>0.96527777777777779</v>
      </c>
      <c r="I22" s="111">
        <f t="shared" si="5"/>
        <v>0.98263888888888895</v>
      </c>
      <c r="J22" s="7"/>
      <c r="K22" s="167"/>
      <c r="L22" s="110"/>
      <c r="M22" s="164"/>
      <c r="N22" s="111"/>
    </row>
    <row r="23" spans="1:14">
      <c r="A23" s="325">
        <v>0.78749999999999998</v>
      </c>
      <c r="B23" s="13">
        <f t="shared" si="2"/>
        <v>0.80833333333333335</v>
      </c>
      <c r="C23" s="325">
        <v>0.79861111111111116</v>
      </c>
      <c r="D23" s="441">
        <f t="shared" si="3"/>
        <v>0.81597222222222232</v>
      </c>
      <c r="E23" s="7"/>
      <c r="F23" s="167"/>
      <c r="G23" s="110"/>
      <c r="H23" s="164"/>
      <c r="I23" s="111"/>
      <c r="J23" s="7"/>
      <c r="K23" s="167"/>
      <c r="L23" s="110"/>
      <c r="M23" s="164"/>
      <c r="N23" s="111"/>
    </row>
    <row r="24" spans="1:14">
      <c r="A24" s="325">
        <v>0.83263888888888882</v>
      </c>
      <c r="B24" s="13">
        <f t="shared" si="2"/>
        <v>0.85347222222222219</v>
      </c>
      <c r="C24" s="325">
        <v>0.83263888888888882</v>
      </c>
      <c r="D24" s="441">
        <f t="shared" si="3"/>
        <v>0.85</v>
      </c>
      <c r="E24" s="7"/>
      <c r="F24" s="167"/>
      <c r="G24" s="110"/>
      <c r="H24" s="164"/>
      <c r="I24" s="111"/>
      <c r="J24" s="7"/>
      <c r="K24" s="167"/>
      <c r="L24" s="110"/>
      <c r="M24" s="164"/>
      <c r="N24" s="111"/>
    </row>
    <row r="25" spans="1:14">
      <c r="A25" s="325">
        <v>0.88194444444444453</v>
      </c>
      <c r="B25" s="13">
        <f t="shared" si="2"/>
        <v>0.9027777777777779</v>
      </c>
      <c r="C25" s="325">
        <v>0.875</v>
      </c>
      <c r="D25" s="441">
        <f t="shared" si="3"/>
        <v>0.89236111111111116</v>
      </c>
      <c r="E25" s="7"/>
      <c r="F25" s="167"/>
      <c r="G25" s="110"/>
      <c r="H25" s="164"/>
      <c r="I25" s="111"/>
      <c r="J25" s="7"/>
      <c r="K25" s="167"/>
      <c r="L25" s="110"/>
      <c r="M25" s="164"/>
      <c r="N25" s="111"/>
    </row>
    <row r="26" spans="1:14">
      <c r="A26" s="325">
        <v>0.91666666666666663</v>
      </c>
      <c r="B26" s="13">
        <f t="shared" si="2"/>
        <v>0.9375</v>
      </c>
      <c r="C26" s="325">
        <v>0.92361111111111116</v>
      </c>
      <c r="D26" s="441">
        <f t="shared" si="3"/>
        <v>0.94097222222222232</v>
      </c>
      <c r="E26" s="7"/>
      <c r="F26" s="167"/>
      <c r="G26" s="110"/>
      <c r="H26" s="164"/>
      <c r="I26" s="111"/>
      <c r="J26" s="7"/>
      <c r="K26" s="167"/>
      <c r="L26" s="110"/>
      <c r="M26" s="164"/>
      <c r="N26" s="111"/>
    </row>
    <row r="27" spans="1:14">
      <c r="A27" s="325">
        <v>0.95833333333333337</v>
      </c>
      <c r="B27" s="13">
        <f t="shared" si="2"/>
        <v>0.97916666666666674</v>
      </c>
      <c r="C27" s="325">
        <v>0.96527777777777779</v>
      </c>
      <c r="D27" s="441">
        <f t="shared" si="3"/>
        <v>0.98263888888888895</v>
      </c>
      <c r="E27" s="7"/>
      <c r="F27" s="444"/>
      <c r="G27" s="444"/>
      <c r="H27" s="164"/>
      <c r="I27" s="111"/>
      <c r="J27" s="7"/>
      <c r="K27" s="167"/>
      <c r="L27" s="110"/>
      <c r="M27" s="164"/>
      <c r="N27" s="111"/>
    </row>
    <row r="28" spans="1:14">
      <c r="A28" s="444"/>
      <c r="B28" s="444"/>
      <c r="C28" s="444"/>
      <c r="D28" s="444"/>
      <c r="E28" s="444"/>
      <c r="H28" s="444"/>
      <c r="I28" s="444"/>
      <c r="J28" s="444"/>
      <c r="K28" s="444"/>
      <c r="L28" s="444"/>
      <c r="M28" s="444"/>
      <c r="N28" s="444"/>
    </row>
  </sheetData>
  <sortState xmlns:xlrd2="http://schemas.microsoft.com/office/spreadsheetml/2017/richdata2" ref="H6:H17">
    <sortCondition ref="H6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:A27">
    <cfRule type="cellIs" dxfId="627" priority="21" operator="equal">
      <formula>"interv"</formula>
    </cfRule>
    <cfRule type="cellIs" dxfId="626" priority="22" operator="equal">
      <formula>"reco"</formula>
    </cfRule>
    <cfRule type="cellIs" dxfId="625" priority="29" operator="equal">
      <formula>"interv"</formula>
    </cfRule>
  </conditionalFormatting>
  <conditionalFormatting sqref="C6:C27">
    <cfRule type="cellIs" dxfId="624" priority="2" operator="equal">
      <formula>"reco"</formula>
    </cfRule>
    <cfRule type="cellIs" dxfId="623" priority="9" operator="equal">
      <formula>"interv"</formula>
    </cfRule>
    <cfRule type="cellIs" dxfId="622" priority="1" operator="equal">
      <formula>"interv"</formula>
    </cfRule>
  </conditionalFormatting>
  <pageMargins left="0.51180555555555496" right="0.51180555555555496" top="0.78749999999999998" bottom="0.78749999999999998" header="0.51180555555555496" footer="0.51180555555555496"/>
  <pageSetup paperSize="9" scale="86" firstPageNumber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6">
    <tabColor theme="0"/>
  </sheetPr>
  <dimension ref="A1:N26"/>
  <sheetViews>
    <sheetView view="pageBreakPreview" zoomScaleNormal="110" zoomScaleSheetLayoutView="100" workbookViewId="0">
      <selection activeCell="N15" sqref="N15"/>
    </sheetView>
  </sheetViews>
  <sheetFormatPr defaultRowHeight="14.4"/>
  <cols>
    <col min="1" max="1019" width="8.6640625" customWidth="1"/>
  </cols>
  <sheetData>
    <row r="1" spans="1:14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4" ht="15" thickBot="1">
      <c r="A2" s="129" t="s">
        <v>1</v>
      </c>
      <c r="B2" s="517" t="s">
        <v>383</v>
      </c>
      <c r="C2" s="517"/>
      <c r="D2" s="517"/>
      <c r="E2" s="129" t="s">
        <v>1</v>
      </c>
      <c r="F2" s="517" t="s">
        <v>383</v>
      </c>
      <c r="G2" s="517"/>
      <c r="H2" s="517"/>
      <c r="I2" s="129" t="s">
        <v>1</v>
      </c>
      <c r="J2" s="517" t="s">
        <v>383</v>
      </c>
      <c r="K2" s="517"/>
      <c r="L2" s="560"/>
    </row>
    <row r="3" spans="1:14">
      <c r="A3" s="559" t="s">
        <v>7</v>
      </c>
      <c r="B3" s="557"/>
      <c r="C3" s="557"/>
      <c r="D3" s="557"/>
      <c r="E3" s="559" t="s">
        <v>8</v>
      </c>
      <c r="F3" s="557"/>
      <c r="G3" s="557"/>
      <c r="H3" s="558"/>
      <c r="I3" s="557" t="s">
        <v>9</v>
      </c>
      <c r="J3" s="557"/>
      <c r="K3" s="557"/>
      <c r="L3" s="558"/>
    </row>
    <row r="4" spans="1:14" ht="41.4">
      <c r="A4" s="49" t="s">
        <v>382</v>
      </c>
      <c r="B4" s="5"/>
      <c r="C4" s="5" t="s">
        <v>179</v>
      </c>
      <c r="D4" s="259"/>
      <c r="E4" s="49" t="str">
        <f>A4</f>
        <v>BOA ESPERANÇA</v>
      </c>
      <c r="F4" s="5"/>
      <c r="G4" s="5" t="str">
        <f>C4</f>
        <v>TERMINAL</v>
      </c>
      <c r="H4" s="50"/>
      <c r="I4" s="374" t="str">
        <f>A4</f>
        <v>BOA ESPERANÇA</v>
      </c>
      <c r="J4" s="5"/>
      <c r="K4" s="5" t="str">
        <f>C4</f>
        <v>TERMINAL</v>
      </c>
      <c r="L4" s="50"/>
    </row>
    <row r="5" spans="1:14" ht="15" thickBot="1">
      <c r="A5" s="25" t="s">
        <v>12</v>
      </c>
      <c r="B5" s="25"/>
      <c r="C5" s="25" t="s">
        <v>12</v>
      </c>
      <c r="D5" s="354"/>
      <c r="E5" s="51" t="s">
        <v>12</v>
      </c>
      <c r="F5" s="25"/>
      <c r="G5" s="25" t="s">
        <v>12</v>
      </c>
      <c r="H5" s="143"/>
      <c r="I5" s="357" t="s">
        <v>12</v>
      </c>
      <c r="J5" s="25"/>
      <c r="K5" s="25" t="s">
        <v>12</v>
      </c>
      <c r="L5" s="143"/>
    </row>
    <row r="6" spans="1:14">
      <c r="A6" s="196">
        <v>0.21875</v>
      </c>
      <c r="B6" s="138"/>
      <c r="C6" s="197">
        <v>0.243055555555556</v>
      </c>
      <c r="D6" s="382"/>
      <c r="E6" s="167">
        <v>0.21875</v>
      </c>
      <c r="F6" s="133"/>
      <c r="G6" s="164">
        <v>0.243055555555556</v>
      </c>
      <c r="H6" s="134"/>
      <c r="I6" s="167">
        <v>0.21875</v>
      </c>
      <c r="J6" s="133"/>
      <c r="K6" s="164">
        <v>0.243055555555556</v>
      </c>
      <c r="L6" s="139"/>
    </row>
    <row r="7" spans="1:14">
      <c r="A7" s="196">
        <v>0.24305555555555555</v>
      </c>
      <c r="B7" s="192"/>
      <c r="C7" s="488">
        <v>0.2673611111111111</v>
      </c>
      <c r="D7" s="383"/>
      <c r="E7" s="167">
        <v>0.2673611111111111</v>
      </c>
      <c r="F7" s="133"/>
      <c r="G7" s="164">
        <v>0.29166666666666669</v>
      </c>
      <c r="H7" s="134"/>
      <c r="I7" s="167">
        <v>0.2673611111111111</v>
      </c>
      <c r="J7" s="133"/>
      <c r="K7" s="164">
        <v>0.29166666666666669</v>
      </c>
      <c r="L7" s="193"/>
    </row>
    <row r="8" spans="1:14">
      <c r="A8" s="196">
        <v>0.26736111111111099</v>
      </c>
      <c r="B8" s="192"/>
      <c r="C8" s="197">
        <v>0.29166666666666702</v>
      </c>
      <c r="D8" s="383"/>
      <c r="E8" s="167">
        <v>0.31597222222222221</v>
      </c>
      <c r="F8" s="133"/>
      <c r="G8" s="164">
        <v>0.34375</v>
      </c>
      <c r="H8" s="134"/>
      <c r="I8" s="167">
        <v>0.31597222222222221</v>
      </c>
      <c r="J8" s="133"/>
      <c r="K8" s="164">
        <v>0.34375</v>
      </c>
      <c r="L8" s="193"/>
    </row>
    <row r="9" spans="1:14">
      <c r="A9" s="196">
        <v>0.29166666666666669</v>
      </c>
      <c r="B9" s="192"/>
      <c r="C9" s="197">
        <v>0.31736111111111115</v>
      </c>
      <c r="D9" s="383"/>
      <c r="E9" s="167">
        <v>0.36458333333333331</v>
      </c>
      <c r="F9" s="133"/>
      <c r="G9" s="164">
        <v>0.38541666666666669</v>
      </c>
      <c r="H9" s="134"/>
      <c r="I9" s="167">
        <v>0.36458333333333331</v>
      </c>
      <c r="J9" s="133"/>
      <c r="K9" s="164">
        <v>0.38541666666666669</v>
      </c>
      <c r="L9" s="193"/>
    </row>
    <row r="10" spans="1:14">
      <c r="A10" s="196">
        <v>0.31597222222222199</v>
      </c>
      <c r="B10" s="192"/>
      <c r="C10" s="197">
        <v>0.34375</v>
      </c>
      <c r="D10" s="383"/>
      <c r="E10" s="167">
        <v>0.40972222222222227</v>
      </c>
      <c r="F10" s="133"/>
      <c r="G10" s="164">
        <v>0.49305555555555558</v>
      </c>
      <c r="H10" s="134"/>
      <c r="I10" s="167">
        <v>0.40972222222222227</v>
      </c>
      <c r="J10" s="133"/>
      <c r="K10" s="164">
        <v>0.49305555555555558</v>
      </c>
      <c r="L10" s="193"/>
    </row>
    <row r="11" spans="1:14">
      <c r="A11" s="196">
        <v>0.34027777777777773</v>
      </c>
      <c r="B11" s="192"/>
      <c r="C11" s="197">
        <v>0.36458333333333331</v>
      </c>
      <c r="D11" s="383"/>
      <c r="E11" s="167">
        <v>0.52777777777777801</v>
      </c>
      <c r="F11" s="133"/>
      <c r="G11" s="164">
        <v>0.5625</v>
      </c>
      <c r="H11" s="134"/>
      <c r="I11" s="167">
        <v>0.52777777777777801</v>
      </c>
      <c r="J11" s="133"/>
      <c r="K11" s="164">
        <v>0.5625</v>
      </c>
      <c r="L11" s="193"/>
    </row>
    <row r="12" spans="1:14">
      <c r="A12" s="196">
        <v>0.36458333333333298</v>
      </c>
      <c r="B12" s="192"/>
      <c r="C12" s="197">
        <v>0.4375</v>
      </c>
      <c r="D12" s="383"/>
      <c r="E12" s="167">
        <v>0.59027777777777801</v>
      </c>
      <c r="F12" s="133"/>
      <c r="G12" s="164">
        <v>0.61805555555555558</v>
      </c>
      <c r="H12" s="134"/>
      <c r="I12" s="167">
        <v>0.59027777777777801</v>
      </c>
      <c r="J12" s="133"/>
      <c r="K12" s="164">
        <v>0.61805555555555558</v>
      </c>
      <c r="L12" s="193"/>
    </row>
    <row r="13" spans="1:14">
      <c r="A13" s="196">
        <v>0.40972222222222227</v>
      </c>
      <c r="B13" s="192"/>
      <c r="C13" s="197">
        <v>0.49305555555555602</v>
      </c>
      <c r="D13" s="383"/>
      <c r="E13" s="387">
        <v>0.64583333333333304</v>
      </c>
      <c r="F13" s="133"/>
      <c r="G13" s="164">
        <v>0.67361111111111116</v>
      </c>
      <c r="H13" s="134"/>
      <c r="I13" s="387">
        <v>0.64583333333333304</v>
      </c>
      <c r="J13" s="133"/>
      <c r="K13" s="164">
        <v>0.67361111111111116</v>
      </c>
      <c r="L13" s="193"/>
    </row>
    <row r="14" spans="1:14">
      <c r="A14" s="196">
        <v>0.45833333333333331</v>
      </c>
      <c r="B14" s="192"/>
      <c r="C14" s="197">
        <v>0.5625</v>
      </c>
      <c r="D14" s="383"/>
      <c r="E14" s="167">
        <v>0.70138888888888884</v>
      </c>
      <c r="F14" s="133"/>
      <c r="G14" s="164">
        <v>0.72916666666666663</v>
      </c>
      <c r="H14" s="134"/>
      <c r="I14" s="167">
        <v>0.70138888888888884</v>
      </c>
      <c r="J14" s="133"/>
      <c r="K14" s="164">
        <v>0.72916666666666663</v>
      </c>
      <c r="L14" s="193"/>
    </row>
    <row r="15" spans="1:14">
      <c r="A15" s="196">
        <v>0.52777777777777801</v>
      </c>
      <c r="B15" s="192"/>
      <c r="C15" s="197">
        <v>0.61805555555555602</v>
      </c>
      <c r="D15" s="383"/>
      <c r="E15" s="167">
        <v>0.75694444444444453</v>
      </c>
      <c r="F15" s="133"/>
      <c r="G15" s="164">
        <v>0.79166666666666663</v>
      </c>
      <c r="H15" s="134"/>
      <c r="I15" s="167">
        <v>0.75694444444444453</v>
      </c>
      <c r="J15" s="133"/>
      <c r="K15" s="164">
        <v>0.79166666666666663</v>
      </c>
      <c r="L15" s="193"/>
    </row>
    <row r="16" spans="1:14">
      <c r="A16" s="196">
        <v>0.59027777777777801</v>
      </c>
      <c r="B16" s="192"/>
      <c r="C16" s="197">
        <v>0.67361111111111105</v>
      </c>
      <c r="D16" s="383"/>
      <c r="E16" s="167">
        <v>0.8125</v>
      </c>
      <c r="F16" s="133"/>
      <c r="G16" s="333">
        <v>0.83333333333333337</v>
      </c>
      <c r="H16" s="134"/>
      <c r="I16" s="167">
        <v>0.8125</v>
      </c>
      <c r="J16" s="133"/>
      <c r="K16" s="333">
        <v>0.83333333333333337</v>
      </c>
      <c r="L16" s="193"/>
    </row>
    <row r="17" spans="1:12">
      <c r="A17" s="196">
        <v>0.64583333333333304</v>
      </c>
      <c r="B17" s="192"/>
      <c r="C17" s="197">
        <v>0.70138888888888884</v>
      </c>
      <c r="D17" s="383"/>
      <c r="E17" s="387">
        <v>0.85416666666666663</v>
      </c>
      <c r="F17" s="133"/>
      <c r="G17" s="333">
        <v>0.93402777777777779</v>
      </c>
      <c r="H17" s="134"/>
      <c r="I17" s="387">
        <v>0.85416666666666663</v>
      </c>
      <c r="J17" s="133"/>
      <c r="K17" s="333">
        <v>0.93402777777777779</v>
      </c>
      <c r="L17" s="193"/>
    </row>
    <row r="18" spans="1:12">
      <c r="A18" s="196">
        <v>0.67361111111111116</v>
      </c>
      <c r="B18" s="192"/>
      <c r="C18" s="197">
        <v>0.72916666666666663</v>
      </c>
      <c r="D18" s="383"/>
      <c r="E18" s="387">
        <v>0.95833333333333337</v>
      </c>
      <c r="F18" s="133"/>
      <c r="G18" s="333"/>
      <c r="H18" s="134"/>
      <c r="I18" s="387">
        <v>0.95833333333333337</v>
      </c>
      <c r="J18" s="133"/>
      <c r="K18" s="333"/>
      <c r="L18" s="193"/>
    </row>
    <row r="19" spans="1:12">
      <c r="A19" s="196">
        <v>0.70138888888888895</v>
      </c>
      <c r="B19" s="192"/>
      <c r="C19" s="197">
        <v>0.76041666666666663</v>
      </c>
      <c r="D19" s="383"/>
      <c r="E19" s="387"/>
      <c r="F19" s="133"/>
      <c r="G19" s="333"/>
      <c r="H19" s="134"/>
      <c r="I19" s="387"/>
      <c r="J19" s="133"/>
      <c r="K19" s="333"/>
      <c r="L19" s="193"/>
    </row>
    <row r="20" spans="1:12">
      <c r="A20" s="196">
        <v>0.72916666666666663</v>
      </c>
      <c r="B20" s="192"/>
      <c r="C20" s="197">
        <v>0.79166666666666663</v>
      </c>
      <c r="D20" s="383"/>
      <c r="E20" s="387"/>
      <c r="F20" s="133"/>
      <c r="G20" s="333"/>
      <c r="H20" s="134"/>
      <c r="I20" s="385"/>
      <c r="J20" s="192"/>
      <c r="K20" s="197"/>
      <c r="L20" s="193"/>
    </row>
    <row r="21" spans="1:12">
      <c r="A21" s="196">
        <v>0.75694444444444398</v>
      </c>
      <c r="B21" s="192"/>
      <c r="C21" s="197">
        <v>0.88888888888888884</v>
      </c>
      <c r="D21" s="383"/>
      <c r="E21" s="387"/>
      <c r="F21" s="133"/>
      <c r="G21" s="333"/>
      <c r="H21" s="134"/>
      <c r="I21" s="385"/>
      <c r="J21" s="192"/>
      <c r="K21" s="197"/>
      <c r="L21" s="193"/>
    </row>
    <row r="22" spans="1:12">
      <c r="A22" s="196">
        <v>0.79166666666666663</v>
      </c>
      <c r="B22" s="192"/>
      <c r="C22" s="197">
        <v>0.94097222222222221</v>
      </c>
      <c r="D22" s="383"/>
      <c r="E22" s="387"/>
      <c r="F22" s="133"/>
      <c r="G22" s="333"/>
      <c r="H22" s="134"/>
      <c r="I22" s="385"/>
      <c r="J22" s="192"/>
      <c r="K22" s="197"/>
      <c r="L22" s="193"/>
    </row>
    <row r="23" spans="1:12">
      <c r="A23" s="196">
        <v>0.8125</v>
      </c>
      <c r="B23" s="192"/>
      <c r="C23" s="197"/>
      <c r="D23" s="383"/>
      <c r="E23" s="387"/>
      <c r="F23" s="133"/>
      <c r="G23" s="333"/>
      <c r="H23" s="134"/>
      <c r="I23" s="385"/>
      <c r="J23" s="192"/>
      <c r="K23" s="197"/>
      <c r="L23" s="193"/>
    </row>
    <row r="24" spans="1:12">
      <c r="A24" s="196">
        <v>0.92361111111111116</v>
      </c>
      <c r="B24" s="192"/>
      <c r="C24" s="197"/>
      <c r="D24" s="383"/>
      <c r="E24" s="387"/>
      <c r="F24" s="133"/>
      <c r="G24" s="333"/>
      <c r="H24" s="134"/>
      <c r="I24" s="385"/>
      <c r="J24" s="192"/>
      <c r="K24" s="197"/>
      <c r="L24" s="193"/>
    </row>
    <row r="25" spans="1:12" ht="15" thickBot="1">
      <c r="A25" s="196">
        <v>0.95486111111111116</v>
      </c>
      <c r="B25" s="217"/>
      <c r="C25" s="218"/>
      <c r="D25" s="384"/>
      <c r="E25" s="388"/>
      <c r="F25" s="135"/>
      <c r="G25" s="380"/>
      <c r="H25" s="136"/>
      <c r="I25" s="386"/>
      <c r="J25" s="217"/>
      <c r="K25" s="218"/>
      <c r="L25" s="219"/>
    </row>
    <row r="26" spans="1:12">
      <c r="A26" s="444"/>
      <c r="B26" s="444"/>
      <c r="C26" s="444"/>
      <c r="D26" s="444"/>
      <c r="E26" s="444"/>
      <c r="F26" s="444"/>
      <c r="G26" s="444"/>
      <c r="H26" s="444"/>
      <c r="I26" s="444"/>
      <c r="J26" s="444"/>
      <c r="K26" s="444"/>
      <c r="L26" s="444"/>
    </row>
  </sheetData>
  <sortState xmlns:xlrd2="http://schemas.microsoft.com/office/spreadsheetml/2017/richdata2" ref="C6:C17">
    <sortCondition ref="C6:C17"/>
  </sortState>
  <mergeCells count="7">
    <mergeCell ref="A1:N1"/>
    <mergeCell ref="I3:L3"/>
    <mergeCell ref="A3:D3"/>
    <mergeCell ref="E3:H3"/>
    <mergeCell ref="B2:D2"/>
    <mergeCell ref="F2:H2"/>
    <mergeCell ref="J2:L2"/>
  </mergeCells>
  <pageMargins left="0" right="0" top="0.78740157480314965" bottom="0.78740157480314965" header="0.51181102362204722" footer="0.51181102362204722"/>
  <pageSetup paperSize="9" scale="92" firstPageNumber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7"/>
  <dimension ref="A1:O46"/>
  <sheetViews>
    <sheetView zoomScale="110" zoomScaleNormal="110" workbookViewId="0"/>
  </sheetViews>
  <sheetFormatPr defaultRowHeight="14.4"/>
  <cols>
    <col min="1" max="1025" width="8.6640625" customWidth="1"/>
  </cols>
  <sheetData>
    <row r="1" spans="1:15">
      <c r="A1" s="39" t="s">
        <v>262</v>
      </c>
      <c r="B1" s="39"/>
      <c r="C1" s="39"/>
      <c r="D1" s="39"/>
      <c r="E1" s="39"/>
      <c r="F1" s="39"/>
      <c r="G1" s="39"/>
      <c r="H1" s="82"/>
      <c r="I1" s="40" t="s">
        <v>263</v>
      </c>
      <c r="J1" s="40"/>
      <c r="K1" s="40"/>
      <c r="L1" s="40"/>
      <c r="M1" s="40"/>
      <c r="N1" s="40"/>
      <c r="O1" s="40"/>
    </row>
    <row r="2" spans="1:15">
      <c r="A2" s="83" t="s">
        <v>17</v>
      </c>
      <c r="B2" s="83"/>
      <c r="C2" s="83" t="s">
        <v>18</v>
      </c>
      <c r="D2" s="83" t="s">
        <v>17</v>
      </c>
      <c r="E2" s="83"/>
      <c r="F2" s="83"/>
      <c r="G2" s="84" t="s">
        <v>18</v>
      </c>
      <c r="H2" s="85"/>
      <c r="I2" s="86" t="s">
        <v>17</v>
      </c>
      <c r="J2" s="86"/>
      <c r="K2" s="86"/>
      <c r="L2" s="83" t="s">
        <v>18</v>
      </c>
      <c r="M2" s="83" t="s">
        <v>17</v>
      </c>
      <c r="N2" s="83"/>
      <c r="O2" s="83" t="s">
        <v>18</v>
      </c>
    </row>
    <row r="3" spans="1:15">
      <c r="A3" s="87" t="s">
        <v>110</v>
      </c>
      <c r="B3" s="87"/>
      <c r="C3" s="88" t="s">
        <v>109</v>
      </c>
      <c r="D3" s="89" t="s">
        <v>264</v>
      </c>
      <c r="E3" s="89"/>
      <c r="F3" s="89"/>
      <c r="G3" s="44" t="s">
        <v>25</v>
      </c>
      <c r="H3" s="90"/>
      <c r="I3" s="91" t="s">
        <v>85</v>
      </c>
      <c r="J3" s="91"/>
      <c r="K3" s="91"/>
      <c r="L3" s="92" t="s">
        <v>108</v>
      </c>
      <c r="M3" s="87" t="s">
        <v>101</v>
      </c>
      <c r="N3" s="87"/>
      <c r="O3" s="92" t="s">
        <v>25</v>
      </c>
    </row>
    <row r="4" spans="1:15">
      <c r="A4" s="89" t="s">
        <v>112</v>
      </c>
      <c r="B4" s="89"/>
      <c r="C4" s="93" t="s">
        <v>113</v>
      </c>
      <c r="D4" s="89"/>
      <c r="E4" s="89"/>
      <c r="F4" s="89"/>
      <c r="G4" s="44"/>
      <c r="H4" s="90"/>
      <c r="I4" s="91" t="s">
        <v>78</v>
      </c>
      <c r="J4" s="91" t="s">
        <v>78</v>
      </c>
      <c r="K4" s="91"/>
      <c r="L4" s="92" t="s">
        <v>108</v>
      </c>
      <c r="M4" s="43" t="s">
        <v>265</v>
      </c>
      <c r="N4" s="43" t="s">
        <v>265</v>
      </c>
      <c r="O4" s="92" t="s">
        <v>25</v>
      </c>
    </row>
    <row r="5" spans="1:15">
      <c r="A5" s="89" t="s">
        <v>114</v>
      </c>
      <c r="B5" s="89"/>
      <c r="C5" s="93" t="s">
        <v>113</v>
      </c>
      <c r="D5" s="89" t="s">
        <v>266</v>
      </c>
      <c r="E5" s="89" t="s">
        <v>266</v>
      </c>
      <c r="F5" s="89"/>
      <c r="G5" s="44" t="s">
        <v>25</v>
      </c>
      <c r="H5" s="90"/>
      <c r="I5" s="91" t="s">
        <v>56</v>
      </c>
      <c r="J5" s="91" t="s">
        <v>56</v>
      </c>
      <c r="K5" s="91"/>
      <c r="L5" s="92" t="s">
        <v>108</v>
      </c>
      <c r="M5" s="87" t="s">
        <v>27</v>
      </c>
      <c r="N5" s="87" t="s">
        <v>27</v>
      </c>
      <c r="O5" s="94" t="s">
        <v>25</v>
      </c>
    </row>
    <row r="6" spans="1:15">
      <c r="A6" s="89" t="s">
        <v>116</v>
      </c>
      <c r="B6" s="89" t="s">
        <v>116</v>
      </c>
      <c r="C6" s="93" t="s">
        <v>113</v>
      </c>
      <c r="D6" s="89"/>
      <c r="E6" s="89"/>
      <c r="F6" s="89"/>
      <c r="G6" s="95"/>
      <c r="H6" s="96"/>
      <c r="I6" s="91" t="s">
        <v>267</v>
      </c>
      <c r="J6" s="91" t="s">
        <v>267</v>
      </c>
      <c r="K6" s="91"/>
      <c r="L6" s="92" t="s">
        <v>108</v>
      </c>
      <c r="M6" s="43" t="s">
        <v>28</v>
      </c>
      <c r="N6" s="43" t="s">
        <v>28</v>
      </c>
      <c r="O6" s="92" t="s">
        <v>25</v>
      </c>
    </row>
    <row r="7" spans="1:15">
      <c r="A7" s="89" t="s">
        <v>268</v>
      </c>
      <c r="B7" s="89" t="s">
        <v>269</v>
      </c>
      <c r="C7" s="93" t="s">
        <v>113</v>
      </c>
      <c r="D7" s="89" t="s">
        <v>270</v>
      </c>
      <c r="E7" s="89" t="s">
        <v>271</v>
      </c>
      <c r="F7" s="89"/>
      <c r="G7" s="95" t="s">
        <v>149</v>
      </c>
      <c r="H7" s="96"/>
      <c r="I7" s="91" t="s">
        <v>111</v>
      </c>
      <c r="J7" s="91" t="s">
        <v>272</v>
      </c>
      <c r="K7" s="91"/>
      <c r="L7" s="92" t="s">
        <v>108</v>
      </c>
      <c r="M7" s="87" t="s">
        <v>43</v>
      </c>
      <c r="N7" s="87" t="s">
        <v>43</v>
      </c>
      <c r="O7" s="92" t="s">
        <v>25</v>
      </c>
    </row>
    <row r="8" spans="1:15">
      <c r="A8" s="89" t="s">
        <v>273</v>
      </c>
      <c r="B8" s="89" t="s">
        <v>273</v>
      </c>
      <c r="C8" s="93" t="s">
        <v>113</v>
      </c>
      <c r="D8" s="89"/>
      <c r="E8" s="89"/>
      <c r="F8" s="89"/>
      <c r="G8" s="95"/>
      <c r="H8" s="96"/>
      <c r="I8" s="91" t="s">
        <v>274</v>
      </c>
      <c r="J8" s="91" t="s">
        <v>275</v>
      </c>
      <c r="K8" s="91"/>
      <c r="L8" s="92" t="s">
        <v>108</v>
      </c>
      <c r="M8" s="87" t="s">
        <v>30</v>
      </c>
      <c r="N8" s="87" t="s">
        <v>30</v>
      </c>
      <c r="O8" s="92" t="s">
        <v>25</v>
      </c>
    </row>
    <row r="9" spans="1:15">
      <c r="A9" s="87" t="s">
        <v>276</v>
      </c>
      <c r="B9" s="87"/>
      <c r="C9" s="93" t="s">
        <v>113</v>
      </c>
      <c r="D9" s="89" t="s">
        <v>277</v>
      </c>
      <c r="E9" s="89"/>
      <c r="F9" s="89"/>
      <c r="G9" s="44" t="s">
        <v>140</v>
      </c>
      <c r="H9" s="90"/>
      <c r="I9" s="91" t="s">
        <v>115</v>
      </c>
      <c r="J9" s="91" t="s">
        <v>115</v>
      </c>
      <c r="K9" s="91"/>
      <c r="L9" s="97" t="s">
        <v>108</v>
      </c>
      <c r="M9" s="87" t="s">
        <v>278</v>
      </c>
      <c r="N9" s="87" t="s">
        <v>73</v>
      </c>
      <c r="O9" s="92" t="s">
        <v>25</v>
      </c>
    </row>
    <row r="10" spans="1:15">
      <c r="A10" s="87" t="s">
        <v>122</v>
      </c>
      <c r="B10" s="87"/>
      <c r="C10" s="93" t="s">
        <v>113</v>
      </c>
      <c r="D10" s="89" t="s">
        <v>279</v>
      </c>
      <c r="E10" s="89"/>
      <c r="F10" s="89"/>
      <c r="G10" s="44" t="s">
        <v>140</v>
      </c>
      <c r="H10" s="90"/>
      <c r="I10" s="46" t="s">
        <v>117</v>
      </c>
      <c r="J10" s="46" t="s">
        <v>280</v>
      </c>
      <c r="K10" s="46"/>
      <c r="L10" s="97" t="s">
        <v>108</v>
      </c>
      <c r="M10" s="87" t="s">
        <v>281</v>
      </c>
      <c r="N10" s="87" t="s">
        <v>32</v>
      </c>
      <c r="O10" s="92" t="s">
        <v>25</v>
      </c>
    </row>
    <row r="11" spans="1:15">
      <c r="A11" s="89" t="s">
        <v>125</v>
      </c>
      <c r="B11" s="89" t="s">
        <v>191</v>
      </c>
      <c r="C11" s="93" t="s">
        <v>126</v>
      </c>
      <c r="D11" s="89" t="s">
        <v>282</v>
      </c>
      <c r="E11" s="89"/>
      <c r="F11" s="89"/>
      <c r="G11" s="44" t="s">
        <v>140</v>
      </c>
      <c r="H11" s="90"/>
      <c r="I11" s="91" t="s">
        <v>283</v>
      </c>
      <c r="J11" s="91" t="s">
        <v>283</v>
      </c>
      <c r="K11" s="91"/>
      <c r="L11" s="97" t="s">
        <v>108</v>
      </c>
      <c r="M11" s="87" t="s">
        <v>284</v>
      </c>
      <c r="N11" s="87" t="s">
        <v>284</v>
      </c>
      <c r="O11" s="92" t="s">
        <v>25</v>
      </c>
    </row>
    <row r="12" spans="1:15">
      <c r="A12" s="89" t="s">
        <v>128</v>
      </c>
      <c r="B12" s="89" t="s">
        <v>128</v>
      </c>
      <c r="C12" s="93" t="s">
        <v>126</v>
      </c>
      <c r="D12" s="89" t="s">
        <v>285</v>
      </c>
      <c r="E12" s="89"/>
      <c r="F12" s="89"/>
      <c r="G12" s="44" t="s">
        <v>140</v>
      </c>
      <c r="H12" s="90"/>
      <c r="I12" s="91" t="s">
        <v>118</v>
      </c>
      <c r="J12" s="91" t="s">
        <v>286</v>
      </c>
      <c r="K12" s="91"/>
      <c r="L12" s="97" t="s">
        <v>119</v>
      </c>
      <c r="M12" s="87" t="s">
        <v>156</v>
      </c>
      <c r="N12" s="87" t="s">
        <v>287</v>
      </c>
      <c r="O12" s="92" t="s">
        <v>21</v>
      </c>
    </row>
    <row r="13" spans="1:15">
      <c r="A13" s="89" t="s">
        <v>130</v>
      </c>
      <c r="B13" s="89" t="s">
        <v>288</v>
      </c>
      <c r="C13" s="93" t="s">
        <v>126</v>
      </c>
      <c r="D13" s="89" t="s">
        <v>289</v>
      </c>
      <c r="E13" s="89"/>
      <c r="F13" s="89"/>
      <c r="G13" s="44" t="s">
        <v>143</v>
      </c>
      <c r="H13" s="90"/>
      <c r="I13" s="91" t="s">
        <v>120</v>
      </c>
      <c r="J13" s="91" t="s">
        <v>201</v>
      </c>
      <c r="K13" s="91"/>
      <c r="L13" s="97" t="s">
        <v>119</v>
      </c>
      <c r="M13" s="87" t="s">
        <v>148</v>
      </c>
      <c r="N13" s="87" t="s">
        <v>148</v>
      </c>
      <c r="O13" s="92" t="s">
        <v>21</v>
      </c>
    </row>
    <row r="14" spans="1:15">
      <c r="A14" s="89" t="s">
        <v>132</v>
      </c>
      <c r="B14" s="89" t="s">
        <v>226</v>
      </c>
      <c r="C14" s="93" t="s">
        <v>126</v>
      </c>
      <c r="D14" s="89" t="s">
        <v>290</v>
      </c>
      <c r="E14" s="89"/>
      <c r="F14" s="89"/>
      <c r="G14" s="44" t="s">
        <v>143</v>
      </c>
      <c r="H14" s="90"/>
      <c r="I14" s="91" t="s">
        <v>291</v>
      </c>
      <c r="J14" s="91" t="s">
        <v>291</v>
      </c>
      <c r="K14" s="91"/>
      <c r="L14" s="97" t="s">
        <v>121</v>
      </c>
      <c r="M14" s="87" t="s">
        <v>292</v>
      </c>
      <c r="N14" s="87" t="s">
        <v>293</v>
      </c>
      <c r="O14" s="92" t="s">
        <v>21</v>
      </c>
    </row>
    <row r="15" spans="1:15">
      <c r="A15" s="89" t="s">
        <v>133</v>
      </c>
      <c r="B15" s="89" t="s">
        <v>294</v>
      </c>
      <c r="C15" s="93" t="s">
        <v>126</v>
      </c>
      <c r="D15" s="89" t="s">
        <v>155</v>
      </c>
      <c r="E15" s="89"/>
      <c r="F15" s="89"/>
      <c r="G15" s="44" t="s">
        <v>143</v>
      </c>
      <c r="H15" s="90"/>
      <c r="I15" s="91" t="s">
        <v>123</v>
      </c>
      <c r="J15" s="91" t="s">
        <v>123</v>
      </c>
      <c r="K15" s="91"/>
      <c r="L15" s="97" t="s">
        <v>124</v>
      </c>
      <c r="M15" s="87" t="s">
        <v>157</v>
      </c>
      <c r="N15" s="87" t="s">
        <v>295</v>
      </c>
      <c r="O15" s="45" t="s">
        <v>164</v>
      </c>
    </row>
    <row r="16" spans="1:15">
      <c r="A16" s="89" t="s">
        <v>135</v>
      </c>
      <c r="B16" s="89" t="s">
        <v>227</v>
      </c>
      <c r="C16" s="93" t="s">
        <v>136</v>
      </c>
      <c r="D16" s="89" t="s">
        <v>296</v>
      </c>
      <c r="E16" s="89"/>
      <c r="F16" s="89"/>
      <c r="G16" s="44" t="s">
        <v>143</v>
      </c>
      <c r="H16" s="90"/>
      <c r="I16" s="91" t="s">
        <v>127</v>
      </c>
      <c r="J16" s="91" t="s">
        <v>127</v>
      </c>
      <c r="K16" s="91"/>
      <c r="L16" s="97" t="s">
        <v>124</v>
      </c>
      <c r="M16" s="87" t="s">
        <v>297</v>
      </c>
      <c r="N16" s="87" t="s">
        <v>297</v>
      </c>
      <c r="O16" s="45" t="s">
        <v>164</v>
      </c>
    </row>
    <row r="17" spans="1:15">
      <c r="A17" s="89" t="s">
        <v>137</v>
      </c>
      <c r="B17" s="89"/>
      <c r="C17" s="93"/>
      <c r="D17" s="89" t="s">
        <v>298</v>
      </c>
      <c r="E17" s="89"/>
      <c r="F17" s="89"/>
      <c r="G17" s="44" t="s">
        <v>141</v>
      </c>
      <c r="H17" s="90"/>
      <c r="I17" s="91" t="s">
        <v>129</v>
      </c>
      <c r="J17" s="91" t="s">
        <v>129</v>
      </c>
      <c r="K17" s="91"/>
      <c r="L17" s="97" t="s">
        <v>124</v>
      </c>
      <c r="M17" s="87" t="s">
        <v>158</v>
      </c>
      <c r="N17" s="87" t="s">
        <v>185</v>
      </c>
      <c r="O17" s="45" t="s">
        <v>164</v>
      </c>
    </row>
    <row r="18" spans="1:15">
      <c r="A18" s="89"/>
      <c r="B18" s="89"/>
      <c r="C18" s="93"/>
      <c r="D18" s="89" t="s">
        <v>145</v>
      </c>
      <c r="E18" s="89"/>
      <c r="F18" s="89"/>
      <c r="G18" s="44" t="s">
        <v>141</v>
      </c>
      <c r="H18" s="90"/>
      <c r="I18" s="91" t="s">
        <v>131</v>
      </c>
      <c r="J18" s="91" t="s">
        <v>165</v>
      </c>
      <c r="K18" s="91"/>
      <c r="L18" s="97" t="s">
        <v>121</v>
      </c>
      <c r="M18" s="87" t="s">
        <v>160</v>
      </c>
      <c r="N18" s="87" t="s">
        <v>160</v>
      </c>
      <c r="O18" s="45" t="s">
        <v>164</v>
      </c>
    </row>
    <row r="19" spans="1:15">
      <c r="A19" s="89"/>
      <c r="B19" s="89"/>
      <c r="C19" s="93"/>
      <c r="D19" s="89" t="s">
        <v>299</v>
      </c>
      <c r="E19" s="89"/>
      <c r="F19" s="89"/>
      <c r="G19" s="44" t="s">
        <v>141</v>
      </c>
      <c r="H19" s="90"/>
      <c r="I19" s="91" t="s">
        <v>300</v>
      </c>
      <c r="J19" s="91" t="s">
        <v>300</v>
      </c>
      <c r="K19" s="91"/>
      <c r="L19" s="97" t="s">
        <v>121</v>
      </c>
      <c r="M19" s="87" t="s">
        <v>163</v>
      </c>
      <c r="N19" s="87" t="s">
        <v>301</v>
      </c>
      <c r="O19" s="92" t="s">
        <v>302</v>
      </c>
    </row>
    <row r="20" spans="1:15">
      <c r="A20" s="89"/>
      <c r="B20" s="89"/>
      <c r="C20" s="93"/>
      <c r="D20" s="89" t="s">
        <v>303</v>
      </c>
      <c r="E20" s="89"/>
      <c r="F20" s="89"/>
      <c r="G20" s="44" t="s">
        <v>141</v>
      </c>
      <c r="H20" s="90"/>
      <c r="I20" s="46" t="s">
        <v>304</v>
      </c>
      <c r="J20" s="46" t="s">
        <v>305</v>
      </c>
      <c r="K20" s="46"/>
      <c r="L20" s="97" t="s">
        <v>134</v>
      </c>
      <c r="M20" s="87" t="s">
        <v>306</v>
      </c>
      <c r="N20" s="87" t="s">
        <v>306</v>
      </c>
      <c r="O20" s="92" t="s">
        <v>166</v>
      </c>
    </row>
    <row r="21" spans="1:15">
      <c r="A21" s="89"/>
      <c r="B21" s="89"/>
      <c r="C21" s="93"/>
      <c r="D21" s="89" t="s">
        <v>307</v>
      </c>
      <c r="E21" s="89"/>
      <c r="F21" s="89"/>
      <c r="G21" s="44" t="s">
        <v>159</v>
      </c>
      <c r="H21" s="90"/>
      <c r="I21" s="46" t="s">
        <v>308</v>
      </c>
      <c r="J21" s="46" t="s">
        <v>66</v>
      </c>
      <c r="K21" s="46"/>
      <c r="L21" s="97" t="s">
        <v>134</v>
      </c>
      <c r="M21" s="87" t="s">
        <v>309</v>
      </c>
      <c r="N21" s="87" t="s">
        <v>310</v>
      </c>
      <c r="O21" s="92" t="s">
        <v>311</v>
      </c>
    </row>
    <row r="22" spans="1:15">
      <c r="A22" s="89"/>
      <c r="B22" s="89"/>
      <c r="C22" s="93"/>
      <c r="D22" s="89" t="s">
        <v>145</v>
      </c>
      <c r="E22" s="89"/>
      <c r="F22" s="89"/>
      <c r="G22" s="44" t="s">
        <v>159</v>
      </c>
      <c r="H22" s="90"/>
      <c r="I22" s="91" t="s">
        <v>312</v>
      </c>
      <c r="J22" s="91" t="s">
        <v>313</v>
      </c>
      <c r="K22" s="91"/>
      <c r="L22" s="98" t="s">
        <v>134</v>
      </c>
      <c r="M22" s="87" t="s">
        <v>314</v>
      </c>
      <c r="N22" s="87" t="s">
        <v>314</v>
      </c>
      <c r="O22" s="92" t="s">
        <v>167</v>
      </c>
    </row>
    <row r="23" spans="1:15">
      <c r="A23" s="89"/>
      <c r="B23" s="89"/>
      <c r="C23" s="93"/>
      <c r="D23" s="89" t="s">
        <v>315</v>
      </c>
      <c r="E23" s="89"/>
      <c r="F23" s="89"/>
      <c r="G23" s="44" t="s">
        <v>159</v>
      </c>
      <c r="H23" s="90"/>
      <c r="I23" s="91" t="s">
        <v>316</v>
      </c>
      <c r="J23" s="91" t="s">
        <v>316</v>
      </c>
      <c r="K23" s="91"/>
      <c r="L23" s="98" t="s">
        <v>141</v>
      </c>
      <c r="M23" s="87" t="s">
        <v>317</v>
      </c>
      <c r="N23" s="87" t="s">
        <v>168</v>
      </c>
      <c r="O23" s="99" t="s">
        <v>126</v>
      </c>
    </row>
    <row r="24" spans="1:15">
      <c r="A24" s="89" t="s">
        <v>318</v>
      </c>
      <c r="B24" s="89" t="s">
        <v>319</v>
      </c>
      <c r="C24" s="93" t="s">
        <v>139</v>
      </c>
      <c r="D24" s="89" t="s">
        <v>320</v>
      </c>
      <c r="E24" s="89"/>
      <c r="F24" s="89"/>
      <c r="G24" s="44" t="s">
        <v>321</v>
      </c>
      <c r="H24" s="90"/>
      <c r="I24" s="91" t="s">
        <v>322</v>
      </c>
      <c r="J24" s="91" t="s">
        <v>92</v>
      </c>
      <c r="K24" s="91"/>
      <c r="L24" s="98" t="s">
        <v>141</v>
      </c>
      <c r="M24" s="87" t="s">
        <v>135</v>
      </c>
      <c r="N24" s="87" t="s">
        <v>227</v>
      </c>
      <c r="O24" s="99" t="s">
        <v>126</v>
      </c>
    </row>
    <row r="25" spans="1:15">
      <c r="A25" s="89" t="s">
        <v>323</v>
      </c>
      <c r="B25" s="89" t="s">
        <v>324</v>
      </c>
      <c r="C25" s="93" t="s">
        <v>139</v>
      </c>
      <c r="D25" s="89" t="s">
        <v>325</v>
      </c>
      <c r="E25" s="89"/>
      <c r="F25" s="89"/>
      <c r="G25" s="44" t="s">
        <v>321</v>
      </c>
      <c r="H25" s="90"/>
      <c r="I25" s="91" t="s">
        <v>326</v>
      </c>
      <c r="J25" s="91" t="s">
        <v>327</v>
      </c>
      <c r="K25" s="91"/>
      <c r="L25" s="98" t="s">
        <v>141</v>
      </c>
      <c r="M25" s="87" t="s">
        <v>170</v>
      </c>
      <c r="N25" s="87" t="s">
        <v>328</v>
      </c>
      <c r="O25" s="99" t="s">
        <v>126</v>
      </c>
    </row>
    <row r="26" spans="1:15">
      <c r="A26" s="89" t="s">
        <v>329</v>
      </c>
      <c r="B26" s="89" t="s">
        <v>142</v>
      </c>
      <c r="C26" s="93" t="s">
        <v>139</v>
      </c>
      <c r="D26" s="89" t="s">
        <v>330</v>
      </c>
      <c r="E26" s="89"/>
      <c r="F26" s="89"/>
      <c r="G26" s="44" t="s">
        <v>321</v>
      </c>
      <c r="H26" s="90"/>
      <c r="I26" s="91" t="s">
        <v>331</v>
      </c>
      <c r="J26" s="91" t="s">
        <v>331</v>
      </c>
      <c r="K26" s="91"/>
      <c r="L26" s="97" t="s">
        <v>143</v>
      </c>
      <c r="M26" s="87" t="s">
        <v>332</v>
      </c>
      <c r="N26" s="87" t="s">
        <v>332</v>
      </c>
      <c r="O26" s="99" t="s">
        <v>126</v>
      </c>
    </row>
    <row r="27" spans="1:15">
      <c r="A27" s="89" t="s">
        <v>102</v>
      </c>
      <c r="B27" s="89" t="s">
        <v>102</v>
      </c>
      <c r="C27" s="93" t="s">
        <v>144</v>
      </c>
      <c r="D27" s="89" t="s">
        <v>333</v>
      </c>
      <c r="E27" s="89"/>
      <c r="F27" s="89"/>
      <c r="G27" s="44" t="s">
        <v>162</v>
      </c>
      <c r="H27" s="90"/>
      <c r="I27" s="91" t="s">
        <v>145</v>
      </c>
      <c r="J27" s="91" t="s">
        <v>145</v>
      </c>
      <c r="K27" s="91"/>
      <c r="L27" s="97" t="s">
        <v>143</v>
      </c>
      <c r="M27" s="87" t="s">
        <v>334</v>
      </c>
      <c r="N27" s="87" t="s">
        <v>334</v>
      </c>
      <c r="O27" s="99" t="s">
        <v>126</v>
      </c>
    </row>
    <row r="28" spans="1:15">
      <c r="A28" s="89" t="s">
        <v>146</v>
      </c>
      <c r="B28" s="89" t="s">
        <v>146</v>
      </c>
      <c r="C28" s="93" t="s">
        <v>144</v>
      </c>
      <c r="D28" s="89" t="s">
        <v>161</v>
      </c>
      <c r="E28" s="89"/>
      <c r="F28" s="89"/>
      <c r="G28" s="44" t="s">
        <v>162</v>
      </c>
      <c r="H28" s="90"/>
      <c r="I28" s="91" t="s">
        <v>307</v>
      </c>
      <c r="J28" s="91" t="s">
        <v>307</v>
      </c>
      <c r="K28" s="91"/>
      <c r="L28" s="98" t="s">
        <v>138</v>
      </c>
      <c r="M28" s="87" t="s">
        <v>335</v>
      </c>
      <c r="N28" s="87" t="s">
        <v>335</v>
      </c>
      <c r="O28" s="99" t="s">
        <v>126</v>
      </c>
    </row>
    <row r="29" spans="1:15">
      <c r="A29" s="89" t="s">
        <v>336</v>
      </c>
      <c r="B29" s="89" t="s">
        <v>337</v>
      </c>
      <c r="C29" s="93" t="s">
        <v>147</v>
      </c>
      <c r="D29" s="89" t="s">
        <v>165</v>
      </c>
      <c r="E29" s="89"/>
      <c r="F29" s="89"/>
      <c r="G29" s="44" t="s">
        <v>124</v>
      </c>
      <c r="H29" s="90"/>
      <c r="I29" s="91" t="s">
        <v>303</v>
      </c>
      <c r="J29" s="91" t="s">
        <v>303</v>
      </c>
      <c r="K29" s="91"/>
      <c r="L29" s="98" t="s">
        <v>138</v>
      </c>
      <c r="M29" s="87" t="s">
        <v>338</v>
      </c>
      <c r="N29" s="87" t="s">
        <v>338</v>
      </c>
      <c r="O29" s="99" t="s">
        <v>126</v>
      </c>
    </row>
    <row r="30" spans="1:15">
      <c r="A30" s="89" t="s">
        <v>148</v>
      </c>
      <c r="B30" s="89" t="s">
        <v>148</v>
      </c>
      <c r="C30" s="93" t="s">
        <v>147</v>
      </c>
      <c r="D30" s="89" t="s">
        <v>129</v>
      </c>
      <c r="E30" s="89"/>
      <c r="F30" s="89"/>
      <c r="G30" s="44" t="s">
        <v>124</v>
      </c>
      <c r="H30" s="90"/>
      <c r="I30" s="91" t="s">
        <v>339</v>
      </c>
      <c r="J30" s="91" t="s">
        <v>340</v>
      </c>
      <c r="K30" s="91"/>
      <c r="L30" s="98" t="s">
        <v>138</v>
      </c>
      <c r="M30" s="87" t="s">
        <v>172</v>
      </c>
      <c r="N30" s="87" t="s">
        <v>172</v>
      </c>
      <c r="O30" s="99" t="s">
        <v>126</v>
      </c>
    </row>
    <row r="31" spans="1:15">
      <c r="A31" s="89" t="s">
        <v>341</v>
      </c>
      <c r="B31" s="89" t="s">
        <v>341</v>
      </c>
      <c r="C31" s="93" t="s">
        <v>147</v>
      </c>
      <c r="D31" s="89" t="s">
        <v>342</v>
      </c>
      <c r="E31" s="89"/>
      <c r="F31" s="89"/>
      <c r="G31" s="44" t="s">
        <v>124</v>
      </c>
      <c r="H31" s="90"/>
      <c r="I31" s="91" t="s">
        <v>145</v>
      </c>
      <c r="J31" s="91" t="s">
        <v>145</v>
      </c>
      <c r="K31" s="91"/>
      <c r="L31" s="98" t="s">
        <v>138</v>
      </c>
      <c r="M31" s="87" t="s">
        <v>343</v>
      </c>
      <c r="N31" s="87" t="s">
        <v>344</v>
      </c>
      <c r="O31" s="99" t="s">
        <v>126</v>
      </c>
    </row>
    <row r="32" spans="1:15">
      <c r="A32" s="89" t="s">
        <v>100</v>
      </c>
      <c r="B32" s="89" t="s">
        <v>345</v>
      </c>
      <c r="C32" s="93" t="s">
        <v>147</v>
      </c>
      <c r="D32" s="89" t="s">
        <v>346</v>
      </c>
      <c r="E32" s="89"/>
      <c r="F32" s="89"/>
      <c r="G32" s="44" t="s">
        <v>162</v>
      </c>
      <c r="H32" s="90"/>
      <c r="I32" s="46" t="s">
        <v>347</v>
      </c>
      <c r="J32" s="46" t="s">
        <v>331</v>
      </c>
      <c r="K32" s="46"/>
      <c r="L32" s="98" t="s">
        <v>138</v>
      </c>
      <c r="M32" s="87" t="s">
        <v>173</v>
      </c>
      <c r="N32" s="87" t="s">
        <v>348</v>
      </c>
      <c r="O32" s="99" t="s">
        <v>126</v>
      </c>
    </row>
    <row r="33" spans="1:15">
      <c r="A33" s="89" t="s">
        <v>28</v>
      </c>
      <c r="B33" s="89"/>
      <c r="C33" s="93" t="s">
        <v>25</v>
      </c>
      <c r="D33" s="89" t="s">
        <v>349</v>
      </c>
      <c r="E33" s="89"/>
      <c r="F33" s="89"/>
      <c r="G33" s="44" t="s">
        <v>162</v>
      </c>
      <c r="H33" s="90"/>
      <c r="I33" s="46" t="s">
        <v>350</v>
      </c>
      <c r="J33" s="46" t="s">
        <v>351</v>
      </c>
      <c r="K33" s="46"/>
      <c r="L33" s="98" t="s">
        <v>138</v>
      </c>
      <c r="M33" s="87" t="s">
        <v>174</v>
      </c>
      <c r="N33" s="87" t="s">
        <v>174</v>
      </c>
      <c r="O33" s="99" t="s">
        <v>126</v>
      </c>
    </row>
    <row r="34" spans="1:15">
      <c r="A34" s="89"/>
      <c r="B34" s="89"/>
      <c r="C34" s="93"/>
      <c r="D34" s="89" t="s">
        <v>169</v>
      </c>
      <c r="E34" s="89"/>
      <c r="F34" s="89"/>
      <c r="G34" s="44" t="s">
        <v>162</v>
      </c>
      <c r="H34" s="90"/>
      <c r="I34" s="91" t="s">
        <v>155</v>
      </c>
      <c r="J34" s="91" t="s">
        <v>155</v>
      </c>
      <c r="K34" s="91"/>
      <c r="L34" s="98" t="s">
        <v>151</v>
      </c>
      <c r="M34" s="87" t="s">
        <v>116</v>
      </c>
      <c r="N34" s="87" t="s">
        <v>116</v>
      </c>
      <c r="O34" s="99" t="s">
        <v>126</v>
      </c>
    </row>
    <row r="35" spans="1:15">
      <c r="A35" s="89"/>
      <c r="B35" s="89"/>
      <c r="C35" s="93"/>
      <c r="D35" s="89" t="s">
        <v>352</v>
      </c>
      <c r="E35" s="89"/>
      <c r="F35" s="89"/>
      <c r="G35" s="44" t="s">
        <v>162</v>
      </c>
      <c r="H35" s="90"/>
      <c r="I35" s="91" t="s">
        <v>353</v>
      </c>
      <c r="J35" s="91" t="s">
        <v>353</v>
      </c>
      <c r="K35" s="91"/>
      <c r="L35" s="98" t="s">
        <v>151</v>
      </c>
      <c r="M35" s="87" t="s">
        <v>176</v>
      </c>
      <c r="N35" s="87" t="s">
        <v>176</v>
      </c>
      <c r="O35" s="99" t="s">
        <v>126</v>
      </c>
    </row>
    <row r="36" spans="1:15">
      <c r="A36" s="89"/>
      <c r="B36" s="89"/>
      <c r="C36" s="93"/>
      <c r="D36" s="89" t="s">
        <v>171</v>
      </c>
      <c r="E36" s="89"/>
      <c r="F36" s="89"/>
      <c r="G36" s="44" t="s">
        <v>162</v>
      </c>
      <c r="H36" s="90"/>
      <c r="I36" s="91" t="s">
        <v>354</v>
      </c>
      <c r="J36" s="91" t="s">
        <v>354</v>
      </c>
      <c r="K36" s="91"/>
      <c r="L36" s="98" t="s">
        <v>151</v>
      </c>
      <c r="M36" s="87" t="s">
        <v>112</v>
      </c>
      <c r="N36" s="87" t="s">
        <v>112</v>
      </c>
      <c r="O36" s="92" t="s">
        <v>355</v>
      </c>
    </row>
    <row r="37" spans="1:15">
      <c r="A37" s="89"/>
      <c r="B37" s="89"/>
      <c r="C37" s="93"/>
      <c r="D37" s="89" t="s">
        <v>356</v>
      </c>
      <c r="E37" s="89"/>
      <c r="F37" s="89"/>
      <c r="G37" s="44" t="s">
        <v>162</v>
      </c>
      <c r="H37" s="90"/>
      <c r="I37" s="91" t="s">
        <v>357</v>
      </c>
      <c r="J37" s="91" t="s">
        <v>357</v>
      </c>
      <c r="K37" s="91"/>
      <c r="L37" s="98" t="s">
        <v>151</v>
      </c>
      <c r="M37" s="87" t="s">
        <v>110</v>
      </c>
      <c r="N37" s="87" t="s">
        <v>110</v>
      </c>
      <c r="O37" s="92" t="s">
        <v>358</v>
      </c>
    </row>
    <row r="38" spans="1:15">
      <c r="A38" s="89"/>
      <c r="B38" s="89"/>
      <c r="C38" s="93"/>
      <c r="D38" s="89" t="s">
        <v>359</v>
      </c>
      <c r="E38" s="89"/>
      <c r="F38" s="89"/>
      <c r="G38" s="44" t="s">
        <v>159</v>
      </c>
      <c r="H38" s="90"/>
      <c r="I38" s="91" t="s">
        <v>360</v>
      </c>
      <c r="J38" s="91" t="s">
        <v>360</v>
      </c>
      <c r="K38" s="91"/>
      <c r="L38" s="98" t="s">
        <v>151</v>
      </c>
      <c r="M38" s="45"/>
      <c r="N38" s="45"/>
      <c r="O38" s="45"/>
    </row>
    <row r="39" spans="1:15">
      <c r="A39" s="89"/>
      <c r="B39" s="89"/>
      <c r="C39" s="93"/>
      <c r="D39" s="89" t="s">
        <v>361</v>
      </c>
      <c r="E39" s="89"/>
      <c r="F39" s="89"/>
      <c r="G39" s="44" t="s">
        <v>159</v>
      </c>
      <c r="H39" s="90"/>
      <c r="I39" s="46" t="s">
        <v>152</v>
      </c>
      <c r="J39" s="46" t="s">
        <v>362</v>
      </c>
      <c r="K39" s="46"/>
      <c r="L39" s="98" t="s">
        <v>151</v>
      </c>
      <c r="M39" s="45"/>
      <c r="N39" s="45"/>
      <c r="O39" s="45"/>
    </row>
    <row r="40" spans="1:15">
      <c r="A40" s="100" t="s">
        <v>27</v>
      </c>
      <c r="B40" s="100" t="s">
        <v>27</v>
      </c>
      <c r="C40" s="101" t="s">
        <v>25</v>
      </c>
      <c r="D40" s="89" t="s">
        <v>76</v>
      </c>
      <c r="E40" s="89"/>
      <c r="F40" s="89"/>
      <c r="G40" s="44" t="s">
        <v>159</v>
      </c>
      <c r="H40" s="90"/>
      <c r="I40" s="91" t="s">
        <v>363</v>
      </c>
      <c r="J40" s="91" t="s">
        <v>364</v>
      </c>
      <c r="K40" s="91"/>
      <c r="L40" s="98" t="s">
        <v>151</v>
      </c>
      <c r="M40" s="45"/>
      <c r="N40" s="45"/>
      <c r="O40" s="45"/>
    </row>
    <row r="41" spans="1:15">
      <c r="A41" s="102" t="s">
        <v>28</v>
      </c>
      <c r="B41" s="102" t="s">
        <v>28</v>
      </c>
      <c r="C41" s="93" t="s">
        <v>25</v>
      </c>
      <c r="D41" s="89" t="s">
        <v>175</v>
      </c>
      <c r="E41" s="89"/>
      <c r="F41" s="89"/>
      <c r="G41" s="44" t="s">
        <v>159</v>
      </c>
      <c r="H41" s="90"/>
      <c r="I41" s="91" t="s">
        <v>354</v>
      </c>
      <c r="J41" s="91" t="s">
        <v>354</v>
      </c>
      <c r="K41" s="91"/>
      <c r="L41" s="98" t="s">
        <v>151</v>
      </c>
      <c r="M41" s="45"/>
      <c r="N41" s="45"/>
      <c r="O41" s="45"/>
    </row>
    <row r="42" spans="1:15">
      <c r="A42" s="89" t="s">
        <v>43</v>
      </c>
      <c r="B42" s="89" t="s">
        <v>43</v>
      </c>
      <c r="C42" s="93" t="s">
        <v>365</v>
      </c>
      <c r="D42" s="89" t="s">
        <v>177</v>
      </c>
      <c r="E42" s="89"/>
      <c r="F42" s="89"/>
      <c r="G42" s="44" t="s">
        <v>159</v>
      </c>
      <c r="H42" s="90"/>
      <c r="I42" s="91" t="s">
        <v>150</v>
      </c>
      <c r="J42" s="91" t="s">
        <v>150</v>
      </c>
      <c r="K42" s="91"/>
      <c r="L42" s="98" t="s">
        <v>151</v>
      </c>
      <c r="M42" s="45"/>
      <c r="N42" s="45"/>
      <c r="O42" s="45"/>
    </row>
    <row r="43" spans="1:15">
      <c r="A43" s="102" t="s">
        <v>67</v>
      </c>
      <c r="B43" s="102" t="s">
        <v>67</v>
      </c>
      <c r="C43" s="93" t="s">
        <v>365</v>
      </c>
      <c r="D43" s="89" t="s">
        <v>272</v>
      </c>
      <c r="E43" s="89"/>
      <c r="F43" s="89"/>
      <c r="G43" s="44" t="s">
        <v>159</v>
      </c>
      <c r="H43" s="90"/>
      <c r="I43" s="46" t="s">
        <v>152</v>
      </c>
      <c r="J43" s="46" t="s">
        <v>362</v>
      </c>
      <c r="K43" s="46"/>
      <c r="L43" s="97" t="s">
        <v>25</v>
      </c>
      <c r="M43" s="45"/>
      <c r="N43" s="45"/>
      <c r="O43" s="45"/>
    </row>
    <row r="44" spans="1:15">
      <c r="A44" s="89" t="s">
        <v>366</v>
      </c>
      <c r="B44" s="89" t="s">
        <v>366</v>
      </c>
      <c r="C44" s="93" t="s">
        <v>365</v>
      </c>
      <c r="D44" s="89" t="s">
        <v>367</v>
      </c>
      <c r="E44" s="89"/>
      <c r="F44" s="89"/>
      <c r="G44" s="44" t="s">
        <v>159</v>
      </c>
      <c r="H44" s="90"/>
      <c r="I44" s="91" t="s">
        <v>368</v>
      </c>
      <c r="J44" s="91" t="s">
        <v>369</v>
      </c>
      <c r="K44" s="91"/>
      <c r="L44" s="97" t="s">
        <v>25</v>
      </c>
      <c r="M44" s="45"/>
      <c r="N44" s="45"/>
      <c r="O44" s="45"/>
    </row>
    <row r="45" spans="1:15">
      <c r="A45" s="89" t="s">
        <v>71</v>
      </c>
      <c r="B45" s="89" t="s">
        <v>71</v>
      </c>
      <c r="C45" s="93" t="s">
        <v>365</v>
      </c>
      <c r="D45" s="89" t="s">
        <v>78</v>
      </c>
      <c r="E45" s="89"/>
      <c r="F45" s="89"/>
      <c r="G45" s="44" t="s">
        <v>159</v>
      </c>
      <c r="H45" s="90"/>
      <c r="I45" s="91" t="s">
        <v>153</v>
      </c>
      <c r="J45" s="91" t="s">
        <v>370</v>
      </c>
      <c r="K45" s="91"/>
      <c r="L45" s="97" t="s">
        <v>25</v>
      </c>
      <c r="M45" s="45"/>
      <c r="N45" s="45"/>
      <c r="O45" s="45"/>
    </row>
    <row r="46" spans="1:15">
      <c r="A46" s="89" t="s">
        <v>371</v>
      </c>
      <c r="B46" s="89" t="s">
        <v>372</v>
      </c>
      <c r="C46" s="93" t="s">
        <v>25</v>
      </c>
      <c r="D46" s="89" t="s">
        <v>178</v>
      </c>
      <c r="E46" s="89"/>
      <c r="F46" s="89"/>
      <c r="G46" s="44" t="s">
        <v>159</v>
      </c>
      <c r="H46" s="90"/>
      <c r="I46" s="91" t="s">
        <v>154</v>
      </c>
      <c r="J46" s="91" t="s">
        <v>154</v>
      </c>
      <c r="K46" s="91"/>
      <c r="L46" s="97" t="s">
        <v>25</v>
      </c>
      <c r="M46" s="45"/>
      <c r="N46" s="45"/>
      <c r="O46" s="45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8"/>
  <dimension ref="A1:N363"/>
  <sheetViews>
    <sheetView zoomScale="110" zoomScaleNormal="110" workbookViewId="0"/>
  </sheetViews>
  <sheetFormatPr defaultRowHeight="14.4"/>
  <cols>
    <col min="1" max="1025" width="8.6640625" customWidth="1"/>
  </cols>
  <sheetData>
    <row r="1" spans="1:14" ht="19.8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55.2">
      <c r="A2" s="1" t="s">
        <v>1</v>
      </c>
      <c r="B2" s="103" t="s">
        <v>373</v>
      </c>
      <c r="C2" s="103"/>
      <c r="D2" s="103"/>
      <c r="E2" s="103"/>
      <c r="F2" s="1" t="s">
        <v>3</v>
      </c>
      <c r="G2" s="1"/>
      <c r="H2" s="59" t="s">
        <v>182</v>
      </c>
      <c r="I2" s="59"/>
      <c r="J2" s="1" t="s">
        <v>5</v>
      </c>
      <c r="K2" s="1"/>
      <c r="L2" s="59" t="s">
        <v>45</v>
      </c>
      <c r="M2" s="59"/>
      <c r="N2" s="33"/>
    </row>
    <row r="3" spans="1:14" ht="15.6">
      <c r="A3" s="3" t="s">
        <v>7</v>
      </c>
      <c r="B3" s="3"/>
      <c r="C3" s="3"/>
      <c r="D3" s="3"/>
      <c r="E3" s="48"/>
      <c r="F3" s="3" t="s">
        <v>8</v>
      </c>
      <c r="G3" s="3"/>
      <c r="H3" s="3"/>
      <c r="I3" s="3"/>
      <c r="J3" s="48"/>
      <c r="K3" s="3" t="s">
        <v>9</v>
      </c>
      <c r="L3" s="3"/>
      <c r="M3" s="3"/>
      <c r="N3" s="3"/>
    </row>
    <row r="4" spans="1:14" ht="36">
      <c r="A4" s="6" t="s">
        <v>182</v>
      </c>
      <c r="B4" s="6" t="s">
        <v>217</v>
      </c>
      <c r="C4" s="5" t="s">
        <v>45</v>
      </c>
      <c r="D4" s="6" t="s">
        <v>183</v>
      </c>
      <c r="E4" s="48"/>
      <c r="F4" s="8" t="str">
        <f>A4</f>
        <v>HIPÓLITO</v>
      </c>
      <c r="G4" s="6" t="str">
        <f>B4</f>
        <v>TERMINAL SENTIDO N.S.DORES</v>
      </c>
      <c r="H4" s="5" t="str">
        <f>C4</f>
        <v>N.S.DORES</v>
      </c>
      <c r="I4" s="6" t="str">
        <f>D4</f>
        <v>TERMINAL SENTIDO HIPÓLITO</v>
      </c>
      <c r="J4" s="48"/>
      <c r="K4" s="8" t="str">
        <f>A4</f>
        <v>HIPÓLITO</v>
      </c>
      <c r="L4" s="17" t="str">
        <f>B4</f>
        <v>TERMINAL SENTIDO N.S.DORES</v>
      </c>
      <c r="M4" s="5" t="str">
        <f>C4</f>
        <v>N.S.DORES</v>
      </c>
      <c r="N4" s="6" t="str">
        <f>D4</f>
        <v>TERMINAL SENTIDO HIPÓLITO</v>
      </c>
    </row>
    <row r="5" spans="1:14" ht="24">
      <c r="A5" s="9" t="s">
        <v>12</v>
      </c>
      <c r="B5" s="10" t="s">
        <v>13</v>
      </c>
      <c r="C5" s="9" t="s">
        <v>12</v>
      </c>
      <c r="D5" s="10" t="s">
        <v>13</v>
      </c>
      <c r="E5" s="48"/>
      <c r="F5" s="9" t="s">
        <v>12</v>
      </c>
      <c r="G5" s="11" t="s">
        <v>13</v>
      </c>
      <c r="H5" s="9" t="s">
        <v>12</v>
      </c>
      <c r="I5" s="10" t="s">
        <v>13</v>
      </c>
      <c r="J5" s="48"/>
      <c r="K5" s="9" t="s">
        <v>12</v>
      </c>
      <c r="L5" s="11" t="s">
        <v>13</v>
      </c>
      <c r="M5" s="9" t="s">
        <v>12</v>
      </c>
      <c r="N5" s="10" t="s">
        <v>13</v>
      </c>
    </row>
    <row r="6" spans="1:14">
      <c r="A6" s="13"/>
      <c r="B6" s="13"/>
      <c r="C6" s="13"/>
      <c r="D6" s="13"/>
      <c r="E6" s="48"/>
      <c r="F6" s="13"/>
      <c r="G6" s="13"/>
      <c r="H6" s="13"/>
      <c r="I6" s="13"/>
      <c r="J6" s="48"/>
      <c r="K6" s="13"/>
      <c r="L6" s="13"/>
      <c r="M6" s="13"/>
      <c r="N6" s="13"/>
    </row>
    <row r="7" spans="1:14">
      <c r="A7" s="13"/>
      <c r="B7" s="13"/>
      <c r="C7" s="13"/>
      <c r="D7" s="13"/>
      <c r="E7" s="48"/>
      <c r="F7" s="13"/>
      <c r="G7" s="13"/>
      <c r="H7" s="13"/>
      <c r="I7" s="13"/>
      <c r="J7" s="48"/>
      <c r="K7" s="13"/>
      <c r="L7" s="13"/>
      <c r="M7" s="13"/>
      <c r="N7" s="13"/>
    </row>
    <row r="8" spans="1:14">
      <c r="A8" s="13"/>
      <c r="B8" s="13"/>
      <c r="C8" s="13"/>
      <c r="D8" s="13"/>
      <c r="E8" s="48"/>
      <c r="F8" s="13"/>
      <c r="G8" s="13"/>
      <c r="H8" s="13"/>
      <c r="I8" s="13"/>
      <c r="J8" s="48"/>
      <c r="K8" s="13"/>
      <c r="L8" s="13"/>
      <c r="M8" s="13"/>
      <c r="N8" s="13"/>
    </row>
    <row r="9" spans="1:14">
      <c r="A9" s="13"/>
      <c r="B9" s="13"/>
      <c r="C9" s="13"/>
      <c r="D9" s="13"/>
      <c r="E9" s="48"/>
      <c r="F9" s="13"/>
      <c r="G9" s="13"/>
      <c r="H9" s="13"/>
      <c r="I9" s="13"/>
      <c r="J9" s="48"/>
      <c r="K9" s="13"/>
      <c r="L9" s="13"/>
      <c r="M9" s="13"/>
      <c r="N9" s="13"/>
    </row>
    <row r="10" spans="1:14">
      <c r="A10" s="13"/>
      <c r="B10" s="13"/>
      <c r="C10" s="13"/>
      <c r="D10" s="13"/>
      <c r="E10" s="48"/>
      <c r="F10" s="13"/>
      <c r="G10" s="13"/>
      <c r="H10" s="13"/>
      <c r="I10" s="13"/>
      <c r="J10" s="48"/>
      <c r="K10" s="13"/>
      <c r="L10" s="13"/>
      <c r="M10" s="13"/>
      <c r="N10" s="13"/>
    </row>
    <row r="11" spans="1:14">
      <c r="A11" s="13"/>
      <c r="B11" s="13"/>
      <c r="C11" s="13"/>
      <c r="D11" s="13"/>
      <c r="E11" s="48"/>
      <c r="F11" s="13"/>
      <c r="G11" s="13"/>
      <c r="H11" s="13"/>
      <c r="I11" s="13"/>
      <c r="J11" s="48"/>
      <c r="K11" s="13"/>
      <c r="L11" s="13"/>
      <c r="M11" s="13"/>
      <c r="N11" s="13"/>
    </row>
    <row r="12" spans="1:14">
      <c r="A12" s="13"/>
      <c r="B12" s="13"/>
      <c r="C12" s="13"/>
      <c r="D12" s="13"/>
      <c r="E12" s="48"/>
      <c r="F12" s="13"/>
      <c r="G12" s="13"/>
      <c r="H12" s="13"/>
      <c r="I12" s="13"/>
      <c r="J12" s="48"/>
      <c r="K12" s="13"/>
      <c r="L12" s="13"/>
      <c r="M12" s="13"/>
      <c r="N12" s="13"/>
    </row>
    <row r="13" spans="1:14">
      <c r="A13" s="13"/>
      <c r="B13" s="13"/>
      <c r="C13" s="13"/>
      <c r="D13" s="13"/>
      <c r="E13" s="48"/>
      <c r="F13" s="13"/>
      <c r="G13" s="13"/>
      <c r="H13" s="13"/>
      <c r="I13" s="13"/>
      <c r="J13" s="48"/>
      <c r="K13" s="13"/>
      <c r="L13" s="13"/>
      <c r="M13" s="13"/>
      <c r="N13" s="13"/>
    </row>
    <row r="14" spans="1:14">
      <c r="A14" s="13"/>
      <c r="B14" s="13"/>
      <c r="C14" s="13"/>
      <c r="D14" s="13"/>
      <c r="E14" s="48"/>
      <c r="F14" s="13"/>
      <c r="G14" s="13"/>
      <c r="H14" s="13"/>
      <c r="I14" s="13"/>
      <c r="J14" s="48"/>
      <c r="K14" s="13"/>
      <c r="L14" s="13"/>
      <c r="M14" s="13"/>
      <c r="N14" s="13"/>
    </row>
    <row r="15" spans="1:14">
      <c r="A15" s="13"/>
      <c r="B15" s="13"/>
      <c r="C15" s="13"/>
      <c r="D15" s="13"/>
      <c r="E15" s="48"/>
      <c r="F15" s="13"/>
      <c r="G15" s="13"/>
      <c r="H15" s="13"/>
      <c r="I15" s="13"/>
      <c r="J15" s="48"/>
      <c r="K15" s="13"/>
      <c r="L15" s="13"/>
      <c r="M15" s="13"/>
      <c r="N15" s="13"/>
    </row>
    <row r="16" spans="1:14">
      <c r="A16" s="13"/>
      <c r="B16" s="13"/>
      <c r="C16" s="13"/>
      <c r="D16" s="13"/>
      <c r="E16" s="48"/>
      <c r="F16" s="13"/>
      <c r="G16" s="13"/>
      <c r="H16" s="13"/>
      <c r="I16" s="13"/>
      <c r="J16" s="48"/>
      <c r="K16" s="13"/>
      <c r="L16" s="13"/>
      <c r="M16" s="13"/>
      <c r="N16" s="13"/>
    </row>
    <row r="17" spans="1:14">
      <c r="A17" s="13"/>
      <c r="B17" s="13"/>
      <c r="C17" s="13"/>
      <c r="D17" s="13"/>
      <c r="E17" s="48"/>
      <c r="F17" s="13"/>
      <c r="G17" s="13"/>
      <c r="H17" s="13"/>
      <c r="I17" s="13"/>
      <c r="J17" s="48"/>
      <c r="K17" s="13"/>
      <c r="L17" s="13"/>
      <c r="M17" s="13"/>
      <c r="N17" s="13"/>
    </row>
    <row r="18" spans="1:14">
      <c r="A18" s="13"/>
      <c r="B18" s="13"/>
      <c r="C18" s="13"/>
      <c r="D18" s="13"/>
      <c r="E18" s="48"/>
      <c r="F18" s="13"/>
      <c r="G18" s="13"/>
      <c r="H18" s="13"/>
      <c r="I18" s="13"/>
      <c r="J18" s="48"/>
      <c r="K18" s="13"/>
      <c r="L18" s="13"/>
      <c r="M18" s="13"/>
      <c r="N18" s="13"/>
    </row>
    <row r="19" spans="1:14">
      <c r="A19" s="13"/>
      <c r="B19" s="13"/>
      <c r="C19" s="13"/>
      <c r="D19" s="13"/>
      <c r="E19" s="48"/>
      <c r="F19" s="13"/>
      <c r="G19" s="13"/>
      <c r="H19" s="13"/>
      <c r="I19" s="13"/>
      <c r="J19" s="48"/>
      <c r="K19" s="13"/>
      <c r="L19" s="13"/>
      <c r="M19" s="13"/>
      <c r="N19" s="13"/>
    </row>
    <row r="20" spans="1:14">
      <c r="A20" s="13"/>
      <c r="B20" s="13"/>
      <c r="C20" s="13"/>
      <c r="D20" s="13"/>
      <c r="E20" s="48"/>
      <c r="F20" s="13"/>
      <c r="G20" s="13"/>
      <c r="H20" s="13"/>
      <c r="I20" s="13"/>
      <c r="J20" s="48"/>
      <c r="K20" s="13"/>
      <c r="L20" s="13"/>
      <c r="M20" s="13"/>
      <c r="N20" s="13"/>
    </row>
    <row r="21" spans="1:14">
      <c r="A21" s="13"/>
      <c r="B21" s="13"/>
      <c r="C21" s="13"/>
      <c r="D21" s="13"/>
      <c r="E21" s="48"/>
      <c r="F21" s="13"/>
      <c r="G21" s="13"/>
      <c r="H21" s="13"/>
      <c r="I21" s="13"/>
      <c r="J21" s="48"/>
      <c r="K21" s="13"/>
      <c r="L21" s="13"/>
      <c r="M21" s="13"/>
      <c r="N21" s="13"/>
    </row>
    <row r="22" spans="1:14">
      <c r="A22" s="13"/>
      <c r="B22" s="13"/>
      <c r="C22" s="13"/>
      <c r="D22" s="13"/>
      <c r="E22" s="48"/>
      <c r="F22" s="13"/>
      <c r="G22" s="13"/>
      <c r="H22" s="13"/>
      <c r="I22" s="13"/>
      <c r="J22" s="48"/>
      <c r="K22" s="13"/>
      <c r="L22" s="13"/>
      <c r="M22" s="13"/>
      <c r="N22" s="13"/>
    </row>
    <row r="23" spans="1:14">
      <c r="A23" s="13"/>
      <c r="B23" s="13"/>
      <c r="C23" s="13"/>
      <c r="D23" s="13"/>
      <c r="E23" s="48"/>
      <c r="F23" s="13"/>
      <c r="G23" s="13"/>
      <c r="H23" s="13"/>
      <c r="I23" s="13"/>
      <c r="J23" s="48"/>
      <c r="K23" s="13"/>
      <c r="L23" s="13"/>
      <c r="M23" s="13"/>
      <c r="N23" s="13"/>
    </row>
    <row r="24" spans="1:14">
      <c r="A24" s="13"/>
      <c r="B24" s="13"/>
      <c r="C24" s="13"/>
      <c r="D24" s="13"/>
      <c r="E24" s="48"/>
      <c r="F24" s="13"/>
      <c r="G24" s="13"/>
      <c r="H24" s="13"/>
      <c r="I24" s="13"/>
      <c r="J24" s="48"/>
      <c r="K24" s="13"/>
      <c r="L24" s="13"/>
      <c r="M24" s="13"/>
      <c r="N24" s="13"/>
    </row>
    <row r="25" spans="1:14">
      <c r="A25" s="13"/>
      <c r="B25" s="13"/>
      <c r="C25" s="13"/>
      <c r="D25" s="13"/>
      <c r="E25" s="48"/>
      <c r="F25" s="13"/>
      <c r="G25" s="13"/>
      <c r="H25" s="13"/>
      <c r="I25" s="13"/>
      <c r="J25" s="48"/>
      <c r="K25" s="13"/>
      <c r="L25" s="13"/>
      <c r="M25" s="13"/>
      <c r="N25" s="13"/>
    </row>
    <row r="26" spans="1:14">
      <c r="A26" s="13"/>
      <c r="B26" s="13"/>
      <c r="C26" s="13"/>
      <c r="D26" s="13"/>
      <c r="E26" s="48"/>
      <c r="F26" s="13"/>
      <c r="G26" s="13"/>
      <c r="H26" s="13"/>
      <c r="I26" s="13"/>
      <c r="J26" s="48"/>
      <c r="K26" s="13"/>
      <c r="L26" s="13"/>
      <c r="M26" s="13"/>
      <c r="N26" s="13"/>
    </row>
    <row r="27" spans="1:14">
      <c r="A27" s="13"/>
      <c r="B27" s="13"/>
      <c r="C27" s="13"/>
      <c r="D27" s="13"/>
      <c r="E27" s="48"/>
      <c r="F27" s="13"/>
      <c r="G27" s="13"/>
      <c r="H27" s="13"/>
      <c r="I27" s="13"/>
      <c r="J27" s="48"/>
      <c r="K27" s="13"/>
      <c r="L27" s="13"/>
      <c r="M27" s="13"/>
      <c r="N27" s="13"/>
    </row>
    <row r="28" spans="1:14">
      <c r="A28" s="13"/>
      <c r="B28" s="13"/>
      <c r="C28" s="13"/>
      <c r="D28" s="13"/>
      <c r="E28" s="48"/>
      <c r="F28" s="13"/>
      <c r="G28" s="13"/>
      <c r="H28" s="13"/>
      <c r="I28" s="13"/>
      <c r="J28" s="48"/>
      <c r="K28" s="13"/>
      <c r="L28" s="13"/>
      <c r="M28" s="13"/>
      <c r="N28" s="13"/>
    </row>
    <row r="29" spans="1:14" ht="15">
      <c r="A29" s="13"/>
      <c r="B29" s="13"/>
      <c r="C29" s="13"/>
      <c r="D29" s="13"/>
      <c r="E29" s="48"/>
      <c r="F29" s="13"/>
      <c r="G29" s="13"/>
      <c r="H29" s="13"/>
      <c r="I29" s="13"/>
      <c r="J29" s="48"/>
      <c r="K29" s="16"/>
      <c r="L29" s="16"/>
      <c r="M29" s="16"/>
      <c r="N29" s="16"/>
    </row>
    <row r="30" spans="1:14" ht="15">
      <c r="A30" s="13"/>
      <c r="B30" s="13"/>
      <c r="C30" s="13"/>
      <c r="D30" s="13"/>
      <c r="E30" s="48"/>
      <c r="F30" s="13"/>
      <c r="G30" s="13"/>
      <c r="H30" s="13"/>
      <c r="I30" s="13"/>
      <c r="J30" s="48"/>
      <c r="K30" s="16"/>
      <c r="L30" s="16"/>
      <c r="M30" s="16"/>
      <c r="N30" s="16"/>
    </row>
    <row r="31" spans="1:14" ht="15">
      <c r="A31" s="13"/>
      <c r="B31" s="13"/>
      <c r="C31" s="13"/>
      <c r="D31" s="13"/>
      <c r="E31" s="48"/>
      <c r="F31" s="13"/>
      <c r="G31" s="13"/>
      <c r="H31" s="13"/>
      <c r="I31" s="13"/>
      <c r="J31" s="48"/>
      <c r="K31" s="16"/>
      <c r="L31" s="16"/>
      <c r="M31" s="16"/>
      <c r="N31" s="16"/>
    </row>
    <row r="32" spans="1:14" ht="15">
      <c r="A32" s="13"/>
      <c r="B32" s="13"/>
      <c r="C32" s="13"/>
      <c r="D32" s="13"/>
      <c r="E32" s="48"/>
      <c r="F32" s="13"/>
      <c r="G32" s="13"/>
      <c r="H32" s="13"/>
      <c r="I32" s="13"/>
      <c r="J32" s="48"/>
      <c r="K32" s="16"/>
      <c r="L32" s="16"/>
      <c r="M32" s="16"/>
      <c r="N32" s="16"/>
    </row>
    <row r="33" spans="1:14" ht="15">
      <c r="A33" s="13"/>
      <c r="B33" s="13"/>
      <c r="C33" s="13"/>
      <c r="D33" s="13"/>
      <c r="E33" s="48"/>
      <c r="F33" s="13"/>
      <c r="G33" s="13"/>
      <c r="H33" s="13"/>
      <c r="I33" s="13"/>
      <c r="J33" s="48"/>
      <c r="K33" s="16"/>
      <c r="L33" s="16"/>
      <c r="M33" s="16"/>
      <c r="N33" s="16"/>
    </row>
    <row r="34" spans="1:14" ht="15">
      <c r="A34" s="13"/>
      <c r="B34" s="13"/>
      <c r="C34" s="13"/>
      <c r="D34" s="13"/>
      <c r="E34" s="48"/>
      <c r="F34" s="13"/>
      <c r="G34" s="13"/>
      <c r="H34" s="13"/>
      <c r="I34" s="13"/>
      <c r="J34" s="48"/>
      <c r="K34" s="16"/>
      <c r="L34" s="16"/>
      <c r="M34" s="16"/>
      <c r="N34" s="16"/>
    </row>
    <row r="35" spans="1:14" ht="15">
      <c r="A35" s="13"/>
      <c r="B35" s="13"/>
      <c r="C35" s="13"/>
      <c r="D35" s="13"/>
      <c r="E35" s="48"/>
      <c r="F35" s="13"/>
      <c r="G35" s="13"/>
      <c r="H35" s="13"/>
      <c r="I35" s="13"/>
      <c r="J35" s="48"/>
      <c r="K35" s="16"/>
      <c r="L35" s="16"/>
      <c r="M35" s="16"/>
      <c r="N35" s="16"/>
    </row>
    <row r="36" spans="1:14" ht="15">
      <c r="A36" s="13"/>
      <c r="B36" s="13"/>
      <c r="C36" s="13"/>
      <c r="D36" s="13"/>
      <c r="E36" s="48"/>
      <c r="F36" s="13"/>
      <c r="G36" s="13"/>
      <c r="H36" s="13"/>
      <c r="I36" s="13"/>
      <c r="J36" s="48"/>
      <c r="K36" s="16"/>
      <c r="L36" s="16"/>
      <c r="M36" s="16"/>
      <c r="N36" s="16"/>
    </row>
    <row r="37" spans="1:14" ht="15">
      <c r="A37" s="13"/>
      <c r="B37" s="13"/>
      <c r="C37" s="13"/>
      <c r="D37" s="13"/>
      <c r="E37" s="48"/>
      <c r="F37" s="13"/>
      <c r="G37" s="13"/>
      <c r="H37" s="13"/>
      <c r="I37" s="13"/>
      <c r="J37" s="48"/>
      <c r="K37" s="16"/>
      <c r="L37" s="16"/>
      <c r="M37" s="16"/>
      <c r="N37" s="16"/>
    </row>
    <row r="38" spans="1:14" ht="15">
      <c r="A38" s="13"/>
      <c r="B38" s="13"/>
      <c r="C38" s="13"/>
      <c r="D38" s="13"/>
      <c r="E38" s="48"/>
      <c r="F38" s="16"/>
      <c r="G38" s="16"/>
      <c r="H38" s="16"/>
      <c r="I38" s="16"/>
      <c r="J38" s="48"/>
      <c r="K38" s="16"/>
      <c r="L38" s="16"/>
      <c r="M38" s="16"/>
      <c r="N38" s="16"/>
    </row>
    <row r="39" spans="1:14" ht="15">
      <c r="A39" s="13"/>
      <c r="B39" s="13"/>
      <c r="C39" s="13"/>
      <c r="D39" s="13"/>
      <c r="E39" s="48"/>
      <c r="F39" s="16"/>
      <c r="G39" s="16"/>
      <c r="H39" s="16"/>
      <c r="I39" s="16"/>
      <c r="J39" s="48"/>
      <c r="K39" s="16"/>
      <c r="L39" s="16"/>
      <c r="M39" s="16"/>
      <c r="N39" s="16"/>
    </row>
    <row r="40" spans="1:14" ht="15">
      <c r="A40" s="13"/>
      <c r="B40" s="13"/>
      <c r="C40" s="13"/>
      <c r="D40" s="13"/>
      <c r="E40" s="48"/>
      <c r="F40" s="16"/>
      <c r="G40" s="16"/>
      <c r="H40" s="16"/>
      <c r="I40" s="16"/>
      <c r="J40" s="48"/>
      <c r="K40" s="16"/>
      <c r="L40" s="16"/>
      <c r="M40" s="16"/>
      <c r="N40" s="16"/>
    </row>
    <row r="41" spans="1:14" ht="15">
      <c r="A41" s="13"/>
      <c r="B41" s="13"/>
      <c r="C41" s="13"/>
      <c r="D41" s="13"/>
      <c r="E41" s="48"/>
      <c r="F41" s="16"/>
      <c r="G41" s="16"/>
      <c r="H41" s="16"/>
      <c r="I41" s="16"/>
      <c r="J41" s="48"/>
      <c r="K41" s="16"/>
      <c r="L41" s="16"/>
      <c r="M41" s="16"/>
      <c r="N41" s="16"/>
    </row>
    <row r="42" spans="1:14" ht="15">
      <c r="A42" s="13"/>
      <c r="B42" s="13"/>
      <c r="C42" s="13"/>
      <c r="D42" s="13"/>
      <c r="E42" s="48"/>
      <c r="F42" s="16"/>
      <c r="G42" s="16"/>
      <c r="H42" s="16"/>
      <c r="I42" s="16"/>
      <c r="J42" s="48"/>
      <c r="K42" s="16"/>
      <c r="L42" s="16"/>
      <c r="M42" s="16"/>
      <c r="N42" s="16"/>
    </row>
    <row r="43" spans="1:14">
      <c r="A43" s="104" t="s">
        <v>14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6"/>
    </row>
    <row r="44" spans="1:14">
      <c r="A44" s="60" t="s">
        <v>15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</row>
    <row r="45" spans="1:14">
      <c r="A45" s="66" t="s">
        <v>374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47" t="s">
        <v>375</v>
      </c>
      <c r="M45" s="47"/>
      <c r="N45" s="47"/>
    </row>
    <row r="54" spans="1:14" ht="19.8">
      <c r="A54" s="71" t="s">
        <v>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</row>
    <row r="55" spans="1:14" ht="55.2">
      <c r="A55" s="1" t="s">
        <v>1</v>
      </c>
      <c r="B55" s="65" t="s">
        <v>215</v>
      </c>
      <c r="C55" s="65"/>
      <c r="D55" s="65"/>
      <c r="E55" s="65"/>
      <c r="F55" s="1" t="s">
        <v>3</v>
      </c>
      <c r="G55" s="1"/>
      <c r="H55" s="59" t="s">
        <v>182</v>
      </c>
      <c r="I55" s="59"/>
      <c r="J55" s="1" t="s">
        <v>5</v>
      </c>
      <c r="K55" s="1"/>
      <c r="L55" s="59" t="s">
        <v>45</v>
      </c>
      <c r="M55" s="59"/>
      <c r="N55" s="33"/>
    </row>
    <row r="56" spans="1:14" ht="15.6">
      <c r="A56" s="3" t="s">
        <v>7</v>
      </c>
      <c r="B56" s="3"/>
      <c r="C56" s="3"/>
      <c r="D56" s="3"/>
      <c r="E56" s="48"/>
      <c r="F56" s="3" t="s">
        <v>8</v>
      </c>
      <c r="G56" s="3"/>
      <c r="H56" s="3"/>
      <c r="I56" s="3"/>
      <c r="J56" s="48"/>
      <c r="K56" s="3" t="s">
        <v>9</v>
      </c>
      <c r="L56" s="3"/>
      <c r="M56" s="3"/>
      <c r="N56" s="3"/>
    </row>
    <row r="57" spans="1:14" ht="36">
      <c r="A57" s="6" t="s">
        <v>182</v>
      </c>
      <c r="B57" s="6" t="s">
        <v>217</v>
      </c>
      <c r="C57" s="5" t="s">
        <v>45</v>
      </c>
      <c r="D57" s="6" t="s">
        <v>183</v>
      </c>
      <c r="E57" s="48"/>
      <c r="F57" s="8" t="str">
        <f>A57</f>
        <v>HIPÓLITO</v>
      </c>
      <c r="G57" s="6" t="str">
        <f>B57</f>
        <v>TERMINAL SENTIDO N.S.DORES</v>
      </c>
      <c r="H57" s="5" t="str">
        <f>C57</f>
        <v>N.S.DORES</v>
      </c>
      <c r="I57" s="6" t="str">
        <f>D57</f>
        <v>TERMINAL SENTIDO HIPÓLITO</v>
      </c>
      <c r="J57" s="48"/>
      <c r="K57" s="8" t="str">
        <f>A57</f>
        <v>HIPÓLITO</v>
      </c>
      <c r="L57" s="17" t="str">
        <f>B57</f>
        <v>TERMINAL SENTIDO N.S.DORES</v>
      </c>
      <c r="M57" s="5" t="str">
        <f>C57</f>
        <v>N.S.DORES</v>
      </c>
      <c r="N57" s="6" t="str">
        <f>D57</f>
        <v>TERMINAL SENTIDO HIPÓLITO</v>
      </c>
    </row>
    <row r="58" spans="1:14" ht="24">
      <c r="A58" s="9" t="s">
        <v>12</v>
      </c>
      <c r="B58" s="10" t="s">
        <v>13</v>
      </c>
      <c r="C58" s="9" t="s">
        <v>12</v>
      </c>
      <c r="D58" s="10" t="s">
        <v>13</v>
      </c>
      <c r="E58" s="48"/>
      <c r="F58" s="9" t="s">
        <v>12</v>
      </c>
      <c r="G58" s="11" t="s">
        <v>13</v>
      </c>
      <c r="H58" s="9" t="s">
        <v>12</v>
      </c>
      <c r="I58" s="10" t="s">
        <v>13</v>
      </c>
      <c r="J58" s="48"/>
      <c r="K58" s="9" t="s">
        <v>12</v>
      </c>
      <c r="L58" s="11" t="s">
        <v>13</v>
      </c>
      <c r="M58" s="9" t="s">
        <v>12</v>
      </c>
      <c r="N58" s="10" t="s">
        <v>13</v>
      </c>
    </row>
    <row r="59" spans="1:14">
      <c r="A59" s="13"/>
      <c r="B59" s="13"/>
      <c r="C59" s="13"/>
      <c r="D59" s="13"/>
      <c r="E59" s="48"/>
      <c r="F59" s="13"/>
      <c r="G59" s="13"/>
      <c r="H59" s="13"/>
      <c r="I59" s="13"/>
      <c r="J59" s="48"/>
      <c r="K59" s="13"/>
      <c r="L59" s="13"/>
      <c r="M59" s="13"/>
      <c r="N59" s="13"/>
    </row>
    <row r="60" spans="1:14">
      <c r="A60" s="13"/>
      <c r="B60" s="13"/>
      <c r="C60" s="13"/>
      <c r="D60" s="13"/>
      <c r="E60" s="48"/>
      <c r="F60" s="13"/>
      <c r="G60" s="13"/>
      <c r="H60" s="13"/>
      <c r="I60" s="13"/>
      <c r="J60" s="48"/>
      <c r="K60" s="13"/>
      <c r="L60" s="13"/>
      <c r="M60" s="13"/>
      <c r="N60" s="13"/>
    </row>
    <row r="61" spans="1:14">
      <c r="A61" s="13"/>
      <c r="B61" s="13"/>
      <c r="C61" s="13"/>
      <c r="D61" s="13"/>
      <c r="E61" s="48"/>
      <c r="F61" s="13"/>
      <c r="G61" s="13"/>
      <c r="H61" s="13"/>
      <c r="I61" s="13"/>
      <c r="J61" s="48"/>
      <c r="K61" s="13"/>
      <c r="L61" s="13"/>
      <c r="M61" s="13"/>
      <c r="N61" s="13"/>
    </row>
    <row r="62" spans="1:14">
      <c r="A62" s="13"/>
      <c r="B62" s="13"/>
      <c r="C62" s="13"/>
      <c r="D62" s="13"/>
      <c r="E62" s="48"/>
      <c r="F62" s="13"/>
      <c r="G62" s="13"/>
      <c r="H62" s="13"/>
      <c r="I62" s="13"/>
      <c r="J62" s="48"/>
      <c r="K62" s="13"/>
      <c r="L62" s="13"/>
      <c r="M62" s="13"/>
      <c r="N62" s="13"/>
    </row>
    <row r="63" spans="1:14">
      <c r="A63" s="13"/>
      <c r="B63" s="13"/>
      <c r="C63" s="13"/>
      <c r="D63" s="13"/>
      <c r="E63" s="48"/>
      <c r="F63" s="13"/>
      <c r="G63" s="13"/>
      <c r="H63" s="13"/>
      <c r="I63" s="13"/>
      <c r="J63" s="48"/>
      <c r="K63" s="13"/>
      <c r="L63" s="13"/>
      <c r="M63" s="13"/>
      <c r="N63" s="13"/>
    </row>
    <row r="64" spans="1:14">
      <c r="A64" s="13"/>
      <c r="B64" s="13"/>
      <c r="C64" s="13"/>
      <c r="D64" s="13"/>
      <c r="E64" s="48"/>
      <c r="F64" s="13"/>
      <c r="G64" s="13"/>
      <c r="H64" s="13"/>
      <c r="I64" s="13"/>
      <c r="J64" s="48"/>
      <c r="K64" s="13"/>
      <c r="L64" s="13"/>
      <c r="M64" s="13"/>
      <c r="N64" s="13"/>
    </row>
    <row r="65" spans="1:14">
      <c r="A65" s="13"/>
      <c r="B65" s="13"/>
      <c r="C65" s="13"/>
      <c r="D65" s="13"/>
      <c r="E65" s="48"/>
      <c r="F65" s="13"/>
      <c r="G65" s="13"/>
      <c r="H65" s="13"/>
      <c r="I65" s="13"/>
      <c r="J65" s="48"/>
      <c r="K65" s="13"/>
      <c r="L65" s="13"/>
      <c r="M65" s="13"/>
      <c r="N65" s="13"/>
    </row>
    <row r="66" spans="1:14">
      <c r="A66" s="13"/>
      <c r="B66" s="13"/>
      <c r="C66" s="13"/>
      <c r="D66" s="13"/>
      <c r="E66" s="48"/>
      <c r="F66" s="13"/>
      <c r="G66" s="13"/>
      <c r="H66" s="13"/>
      <c r="I66" s="13"/>
      <c r="J66" s="48"/>
      <c r="K66" s="13"/>
      <c r="L66" s="13"/>
      <c r="M66" s="13"/>
      <c r="N66" s="13"/>
    </row>
    <row r="67" spans="1:14">
      <c r="A67" s="13"/>
      <c r="B67" s="13"/>
      <c r="C67" s="13"/>
      <c r="D67" s="13"/>
      <c r="E67" s="48"/>
      <c r="F67" s="13"/>
      <c r="G67" s="13"/>
      <c r="H67" s="13"/>
      <c r="I67" s="13"/>
      <c r="J67" s="48"/>
      <c r="K67" s="13"/>
      <c r="L67" s="13"/>
      <c r="M67" s="13"/>
      <c r="N67" s="13"/>
    </row>
    <row r="68" spans="1:14">
      <c r="A68" s="13"/>
      <c r="B68" s="13"/>
      <c r="C68" s="13"/>
      <c r="D68" s="13"/>
      <c r="E68" s="48"/>
      <c r="F68" s="13"/>
      <c r="G68" s="13"/>
      <c r="H68" s="13"/>
      <c r="I68" s="13"/>
      <c r="J68" s="48"/>
      <c r="K68" s="13"/>
      <c r="L68" s="13"/>
      <c r="M68" s="13"/>
      <c r="N68" s="13"/>
    </row>
    <row r="69" spans="1:14">
      <c r="A69" s="13"/>
      <c r="B69" s="13"/>
      <c r="C69" s="13"/>
      <c r="D69" s="13"/>
      <c r="E69" s="48"/>
      <c r="F69" s="13"/>
      <c r="G69" s="13"/>
      <c r="H69" s="13"/>
      <c r="I69" s="13"/>
      <c r="J69" s="48"/>
      <c r="K69" s="13"/>
      <c r="L69" s="13"/>
      <c r="M69" s="13"/>
      <c r="N69" s="13"/>
    </row>
    <row r="70" spans="1:14">
      <c r="A70" s="13"/>
      <c r="B70" s="13"/>
      <c r="C70" s="13"/>
      <c r="D70" s="13"/>
      <c r="E70" s="48"/>
      <c r="F70" s="13"/>
      <c r="G70" s="13"/>
      <c r="H70" s="13"/>
      <c r="I70" s="13"/>
      <c r="J70" s="48"/>
      <c r="K70" s="13"/>
      <c r="L70" s="13"/>
      <c r="M70" s="13"/>
      <c r="N70" s="13"/>
    </row>
    <row r="71" spans="1:14">
      <c r="A71" s="13"/>
      <c r="B71" s="13"/>
      <c r="C71" s="13"/>
      <c r="D71" s="13"/>
      <c r="E71" s="48"/>
      <c r="F71" s="13"/>
      <c r="G71" s="13"/>
      <c r="H71" s="13"/>
      <c r="I71" s="13"/>
      <c r="J71" s="48"/>
      <c r="K71" s="13"/>
      <c r="L71" s="13"/>
      <c r="M71" s="13"/>
      <c r="N71" s="13"/>
    </row>
    <row r="72" spans="1:14">
      <c r="A72" s="13"/>
      <c r="B72" s="13"/>
      <c r="C72" s="13"/>
      <c r="D72" s="13"/>
      <c r="E72" s="48"/>
      <c r="F72" s="13"/>
      <c r="G72" s="13"/>
      <c r="H72" s="13"/>
      <c r="I72" s="13"/>
      <c r="J72" s="48"/>
      <c r="K72" s="13"/>
      <c r="L72" s="13"/>
      <c r="M72" s="13"/>
      <c r="N72" s="13"/>
    </row>
    <row r="73" spans="1:14">
      <c r="A73" s="13"/>
      <c r="B73" s="13"/>
      <c r="C73" s="13"/>
      <c r="D73" s="13"/>
      <c r="E73" s="48"/>
      <c r="F73" s="13"/>
      <c r="G73" s="13"/>
      <c r="H73" s="13"/>
      <c r="I73" s="13"/>
      <c r="J73" s="48"/>
      <c r="K73" s="13"/>
      <c r="L73" s="13"/>
      <c r="M73" s="13"/>
      <c r="N73" s="13"/>
    </row>
    <row r="74" spans="1:14">
      <c r="A74" s="13"/>
      <c r="B74" s="13"/>
      <c r="C74" s="13"/>
      <c r="D74" s="13"/>
      <c r="E74" s="48"/>
      <c r="F74" s="13"/>
      <c r="G74" s="13"/>
      <c r="H74" s="13"/>
      <c r="I74" s="13"/>
      <c r="J74" s="48"/>
      <c r="K74" s="13"/>
      <c r="L74" s="13"/>
      <c r="M74" s="13"/>
      <c r="N74" s="13"/>
    </row>
    <row r="75" spans="1:14">
      <c r="A75" s="13"/>
      <c r="B75" s="13"/>
      <c r="C75" s="13"/>
      <c r="D75" s="13"/>
      <c r="E75" s="48"/>
      <c r="F75" s="13"/>
      <c r="G75" s="13"/>
      <c r="H75" s="13"/>
      <c r="I75" s="13"/>
      <c r="J75" s="48"/>
      <c r="K75" s="13"/>
      <c r="L75" s="13"/>
      <c r="M75" s="13"/>
      <c r="N75" s="13"/>
    </row>
    <row r="76" spans="1:14">
      <c r="A76" s="13"/>
      <c r="B76" s="13"/>
      <c r="C76" s="13"/>
      <c r="D76" s="13"/>
      <c r="E76" s="48"/>
      <c r="F76" s="13"/>
      <c r="G76" s="13"/>
      <c r="H76" s="13"/>
      <c r="I76" s="13"/>
      <c r="J76" s="48"/>
      <c r="K76" s="13"/>
      <c r="L76" s="13"/>
      <c r="M76" s="13"/>
      <c r="N76" s="13"/>
    </row>
    <row r="77" spans="1:14">
      <c r="A77" s="13"/>
      <c r="B77" s="13"/>
      <c r="C77" s="13"/>
      <c r="D77" s="13"/>
      <c r="E77" s="48"/>
      <c r="F77" s="13"/>
      <c r="G77" s="13"/>
      <c r="H77" s="13"/>
      <c r="I77" s="13"/>
      <c r="J77" s="48"/>
      <c r="K77" s="13"/>
      <c r="L77" s="13"/>
      <c r="M77" s="13"/>
      <c r="N77" s="13"/>
    </row>
    <row r="78" spans="1:14">
      <c r="A78" s="13"/>
      <c r="B78" s="13"/>
      <c r="C78" s="13"/>
      <c r="D78" s="13"/>
      <c r="E78" s="48"/>
      <c r="F78" s="13"/>
      <c r="G78" s="13"/>
      <c r="H78" s="13"/>
      <c r="I78" s="13"/>
      <c r="J78" s="48"/>
      <c r="K78" s="13"/>
      <c r="L78" s="13"/>
      <c r="M78" s="13"/>
      <c r="N78" s="13"/>
    </row>
    <row r="79" spans="1:14">
      <c r="A79" s="13"/>
      <c r="B79" s="13"/>
      <c r="C79" s="13"/>
      <c r="D79" s="13"/>
      <c r="E79" s="48"/>
      <c r="F79" s="13"/>
      <c r="G79" s="13"/>
      <c r="H79" s="13"/>
      <c r="I79" s="13"/>
      <c r="J79" s="48"/>
      <c r="K79" s="13"/>
      <c r="L79" s="13"/>
      <c r="M79" s="13"/>
      <c r="N79" s="13"/>
    </row>
    <row r="80" spans="1:14">
      <c r="A80" s="13"/>
      <c r="B80" s="13"/>
      <c r="C80" s="13"/>
      <c r="D80" s="13"/>
      <c r="E80" s="48"/>
      <c r="F80" s="13"/>
      <c r="G80" s="13"/>
      <c r="H80" s="13"/>
      <c r="I80" s="13"/>
      <c r="J80" s="48"/>
      <c r="K80" s="13"/>
      <c r="L80" s="13"/>
      <c r="M80" s="13"/>
      <c r="N80" s="13"/>
    </row>
    <row r="81" spans="1:14">
      <c r="A81" s="13"/>
      <c r="B81" s="13"/>
      <c r="C81" s="13"/>
      <c r="D81" s="13"/>
      <c r="E81" s="48"/>
      <c r="F81" s="13"/>
      <c r="G81" s="13"/>
      <c r="H81" s="13"/>
      <c r="I81" s="13"/>
      <c r="J81" s="48"/>
      <c r="K81" s="13"/>
      <c r="L81" s="13"/>
      <c r="M81" s="13"/>
      <c r="N81" s="13"/>
    </row>
    <row r="82" spans="1:14" ht="15">
      <c r="A82" s="13"/>
      <c r="B82" s="13"/>
      <c r="C82" s="13"/>
      <c r="D82" s="13"/>
      <c r="E82" s="48"/>
      <c r="F82" s="13"/>
      <c r="G82" s="13"/>
      <c r="H82" s="13"/>
      <c r="I82" s="13"/>
      <c r="J82" s="48"/>
      <c r="K82" s="16"/>
      <c r="L82" s="16"/>
      <c r="M82" s="16"/>
      <c r="N82" s="16"/>
    </row>
    <row r="83" spans="1:14" ht="15">
      <c r="A83" s="13"/>
      <c r="B83" s="13"/>
      <c r="C83" s="13"/>
      <c r="D83" s="13"/>
      <c r="E83" s="48"/>
      <c r="F83" s="13"/>
      <c r="G83" s="13"/>
      <c r="H83" s="13"/>
      <c r="I83" s="13"/>
      <c r="J83" s="48"/>
      <c r="K83" s="16"/>
      <c r="L83" s="16"/>
      <c r="M83" s="16"/>
      <c r="N83" s="16"/>
    </row>
    <row r="84" spans="1:14" ht="15">
      <c r="A84" s="13"/>
      <c r="B84" s="13"/>
      <c r="C84" s="13"/>
      <c r="D84" s="13"/>
      <c r="E84" s="48"/>
      <c r="F84" s="13"/>
      <c r="G84" s="13"/>
      <c r="H84" s="13"/>
      <c r="I84" s="13"/>
      <c r="J84" s="48"/>
      <c r="K84" s="16"/>
      <c r="L84" s="16"/>
      <c r="M84" s="16"/>
      <c r="N84" s="16"/>
    </row>
    <row r="85" spans="1:14" ht="15">
      <c r="A85" s="13"/>
      <c r="B85" s="13"/>
      <c r="C85" s="13"/>
      <c r="D85" s="13"/>
      <c r="E85" s="48"/>
      <c r="F85" s="13"/>
      <c r="G85" s="13"/>
      <c r="H85" s="13"/>
      <c r="I85" s="13"/>
      <c r="J85" s="48"/>
      <c r="K85" s="16"/>
      <c r="L85" s="16"/>
      <c r="M85" s="16"/>
      <c r="N85" s="16"/>
    </row>
    <row r="86" spans="1:14" ht="15">
      <c r="A86" s="13"/>
      <c r="B86" s="13"/>
      <c r="C86" s="13"/>
      <c r="D86" s="13"/>
      <c r="E86" s="48"/>
      <c r="F86" s="13"/>
      <c r="G86" s="13"/>
      <c r="H86" s="13"/>
      <c r="I86" s="13"/>
      <c r="J86" s="48"/>
      <c r="K86" s="16"/>
      <c r="L86" s="16"/>
      <c r="M86" s="16"/>
      <c r="N86" s="16"/>
    </row>
    <row r="87" spans="1:14" ht="15">
      <c r="A87" s="13"/>
      <c r="B87" s="13"/>
      <c r="C87" s="13"/>
      <c r="D87" s="13"/>
      <c r="E87" s="48"/>
      <c r="F87" s="13"/>
      <c r="G87" s="13"/>
      <c r="H87" s="13"/>
      <c r="I87" s="13"/>
      <c r="J87" s="48"/>
      <c r="K87" s="16"/>
      <c r="L87" s="16"/>
      <c r="M87" s="16"/>
      <c r="N87" s="16"/>
    </row>
    <row r="88" spans="1:14" ht="15">
      <c r="A88" s="13"/>
      <c r="B88" s="13"/>
      <c r="C88" s="13"/>
      <c r="D88" s="13"/>
      <c r="E88" s="48"/>
      <c r="F88" s="13"/>
      <c r="G88" s="13"/>
      <c r="H88" s="13"/>
      <c r="I88" s="13"/>
      <c r="J88" s="48"/>
      <c r="K88" s="16"/>
      <c r="L88" s="16"/>
      <c r="M88" s="16"/>
      <c r="N88" s="16"/>
    </row>
    <row r="89" spans="1:14" ht="15">
      <c r="A89" s="13"/>
      <c r="B89" s="13"/>
      <c r="C89" s="13"/>
      <c r="D89" s="13"/>
      <c r="E89" s="48"/>
      <c r="F89" s="13"/>
      <c r="G89" s="13"/>
      <c r="H89" s="13"/>
      <c r="I89" s="13"/>
      <c r="J89" s="48"/>
      <c r="K89" s="16"/>
      <c r="L89" s="16"/>
      <c r="M89" s="16"/>
      <c r="N89" s="16"/>
    </row>
    <row r="90" spans="1:14" ht="15">
      <c r="A90" s="13"/>
      <c r="B90" s="13"/>
      <c r="C90" s="13"/>
      <c r="D90" s="13"/>
      <c r="E90" s="48"/>
      <c r="F90" s="13"/>
      <c r="G90" s="13"/>
      <c r="H90" s="13"/>
      <c r="I90" s="13"/>
      <c r="J90" s="48"/>
      <c r="K90" s="16"/>
      <c r="L90" s="16"/>
      <c r="M90" s="16"/>
      <c r="N90" s="16"/>
    </row>
    <row r="91" spans="1:14" ht="15">
      <c r="A91" s="13"/>
      <c r="B91" s="13"/>
      <c r="C91" s="13"/>
      <c r="D91" s="13"/>
      <c r="E91" s="48"/>
      <c r="F91" s="16"/>
      <c r="G91" s="16"/>
      <c r="H91" s="16"/>
      <c r="I91" s="16"/>
      <c r="J91" s="48"/>
      <c r="K91" s="16"/>
      <c r="L91" s="16"/>
      <c r="M91" s="16"/>
      <c r="N91" s="16"/>
    </row>
    <row r="92" spans="1:14" ht="15">
      <c r="A92" s="13"/>
      <c r="B92" s="13"/>
      <c r="C92" s="13"/>
      <c r="D92" s="13"/>
      <c r="E92" s="48"/>
      <c r="F92" s="16"/>
      <c r="G92" s="16"/>
      <c r="H92" s="16"/>
      <c r="I92" s="16"/>
      <c r="J92" s="48"/>
      <c r="K92" s="16"/>
      <c r="L92" s="16"/>
      <c r="M92" s="16"/>
      <c r="N92" s="16"/>
    </row>
    <row r="93" spans="1:14" ht="15">
      <c r="A93" s="13"/>
      <c r="B93" s="13"/>
      <c r="C93" s="13"/>
      <c r="D93" s="13"/>
      <c r="E93" s="48"/>
      <c r="F93" s="16"/>
      <c r="G93" s="16"/>
      <c r="H93" s="16"/>
      <c r="I93" s="16"/>
      <c r="J93" s="48"/>
      <c r="K93" s="16"/>
      <c r="L93" s="16"/>
      <c r="M93" s="16"/>
      <c r="N93" s="16"/>
    </row>
    <row r="94" spans="1:14" ht="15">
      <c r="A94" s="13"/>
      <c r="B94" s="13"/>
      <c r="C94" s="13"/>
      <c r="D94" s="13"/>
      <c r="E94" s="48"/>
      <c r="F94" s="16"/>
      <c r="G94" s="16"/>
      <c r="H94" s="16"/>
      <c r="I94" s="16"/>
      <c r="J94" s="48"/>
      <c r="K94" s="16"/>
      <c r="L94" s="16"/>
      <c r="M94" s="16"/>
      <c r="N94" s="16"/>
    </row>
    <row r="95" spans="1:14" ht="15">
      <c r="A95" s="13"/>
      <c r="B95" s="13"/>
      <c r="C95" s="13"/>
      <c r="D95" s="13"/>
      <c r="E95" s="48"/>
      <c r="F95" s="16"/>
      <c r="G95" s="16"/>
      <c r="H95" s="16"/>
      <c r="I95" s="16"/>
      <c r="J95" s="48"/>
      <c r="K95" s="16"/>
      <c r="L95" s="16"/>
      <c r="M95" s="16"/>
      <c r="N95" s="16"/>
    </row>
    <row r="96" spans="1:14">
      <c r="A96" s="104" t="s">
        <v>14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6"/>
    </row>
    <row r="97" spans="1:14">
      <c r="A97" s="60" t="s">
        <v>15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</row>
    <row r="98" spans="1:14">
      <c r="A98" s="66" t="s">
        <v>374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47" t="s">
        <v>375</v>
      </c>
      <c r="M98" s="47"/>
      <c r="N98" s="47"/>
    </row>
    <row r="107" spans="1:14" ht="19.8">
      <c r="A107" s="71" t="s">
        <v>0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</row>
    <row r="108" spans="1:14" ht="55.2">
      <c r="A108" s="1" t="s">
        <v>1</v>
      </c>
      <c r="B108" s="65" t="s">
        <v>215</v>
      </c>
      <c r="C108" s="65"/>
      <c r="D108" s="65"/>
      <c r="E108" s="65"/>
      <c r="F108" s="1" t="s">
        <v>3</v>
      </c>
      <c r="G108" s="1"/>
      <c r="H108" s="59" t="s">
        <v>182</v>
      </c>
      <c r="I108" s="59"/>
      <c r="J108" s="1" t="s">
        <v>5</v>
      </c>
      <c r="K108" s="1"/>
      <c r="L108" s="59" t="s">
        <v>45</v>
      </c>
      <c r="M108" s="59"/>
      <c r="N108" s="33"/>
    </row>
    <row r="109" spans="1:14" ht="15.6">
      <c r="A109" s="3" t="s">
        <v>7</v>
      </c>
      <c r="B109" s="3"/>
      <c r="C109" s="3"/>
      <c r="D109" s="3"/>
      <c r="E109" s="48"/>
      <c r="F109" s="3" t="s">
        <v>8</v>
      </c>
      <c r="G109" s="3"/>
      <c r="H109" s="3"/>
      <c r="I109" s="3"/>
      <c r="J109" s="48"/>
      <c r="K109" s="3" t="s">
        <v>9</v>
      </c>
      <c r="L109" s="3"/>
      <c r="M109" s="3"/>
      <c r="N109" s="3"/>
    </row>
    <row r="110" spans="1:14" ht="36">
      <c r="A110" s="6" t="s">
        <v>182</v>
      </c>
      <c r="B110" s="6" t="s">
        <v>217</v>
      </c>
      <c r="C110" s="5" t="s">
        <v>45</v>
      </c>
      <c r="D110" s="6" t="s">
        <v>183</v>
      </c>
      <c r="E110" s="48"/>
      <c r="F110" s="8" t="str">
        <f>A110</f>
        <v>HIPÓLITO</v>
      </c>
      <c r="G110" s="6" t="str">
        <f>B110</f>
        <v>TERMINAL SENTIDO N.S.DORES</v>
      </c>
      <c r="H110" s="5" t="str">
        <f>C110</f>
        <v>N.S.DORES</v>
      </c>
      <c r="I110" s="6" t="str">
        <f>D110</f>
        <v>TERMINAL SENTIDO HIPÓLITO</v>
      </c>
      <c r="J110" s="48"/>
      <c r="K110" s="8" t="str">
        <f>A110</f>
        <v>HIPÓLITO</v>
      </c>
      <c r="L110" s="17" t="str">
        <f>B110</f>
        <v>TERMINAL SENTIDO N.S.DORES</v>
      </c>
      <c r="M110" s="5" t="str">
        <f>C110</f>
        <v>N.S.DORES</v>
      </c>
      <c r="N110" s="6" t="str">
        <f>D110</f>
        <v>TERMINAL SENTIDO HIPÓLITO</v>
      </c>
    </row>
    <row r="111" spans="1:14" ht="24">
      <c r="A111" s="9" t="s">
        <v>12</v>
      </c>
      <c r="B111" s="10" t="s">
        <v>13</v>
      </c>
      <c r="C111" s="9" t="s">
        <v>12</v>
      </c>
      <c r="D111" s="10" t="s">
        <v>13</v>
      </c>
      <c r="E111" s="48"/>
      <c r="F111" s="9" t="s">
        <v>12</v>
      </c>
      <c r="G111" s="11" t="s">
        <v>13</v>
      </c>
      <c r="H111" s="9" t="s">
        <v>12</v>
      </c>
      <c r="I111" s="10" t="s">
        <v>13</v>
      </c>
      <c r="J111" s="48"/>
      <c r="K111" s="9" t="s">
        <v>12</v>
      </c>
      <c r="L111" s="11" t="s">
        <v>13</v>
      </c>
      <c r="M111" s="9" t="s">
        <v>12</v>
      </c>
      <c r="N111" s="10" t="s">
        <v>13</v>
      </c>
    </row>
    <row r="112" spans="1:14">
      <c r="A112" s="13"/>
      <c r="B112" s="13"/>
      <c r="C112" s="13"/>
      <c r="D112" s="13"/>
      <c r="E112" s="48"/>
      <c r="F112" s="13"/>
      <c r="G112" s="13"/>
      <c r="H112" s="13"/>
      <c r="I112" s="13"/>
      <c r="J112" s="48"/>
      <c r="K112" s="13"/>
      <c r="L112" s="13"/>
      <c r="M112" s="13"/>
      <c r="N112" s="13"/>
    </row>
    <row r="113" spans="1:14">
      <c r="A113" s="13"/>
      <c r="B113" s="13"/>
      <c r="C113" s="13"/>
      <c r="D113" s="13"/>
      <c r="E113" s="48"/>
      <c r="F113" s="13"/>
      <c r="G113" s="13"/>
      <c r="H113" s="13"/>
      <c r="I113" s="13"/>
      <c r="J113" s="48"/>
      <c r="K113" s="13"/>
      <c r="L113" s="13"/>
      <c r="M113" s="13"/>
      <c r="N113" s="13"/>
    </row>
    <row r="114" spans="1:14">
      <c r="A114" s="13"/>
      <c r="B114" s="13"/>
      <c r="C114" s="13"/>
      <c r="D114" s="13"/>
      <c r="E114" s="48"/>
      <c r="F114" s="13"/>
      <c r="G114" s="13"/>
      <c r="H114" s="13"/>
      <c r="I114" s="13"/>
      <c r="J114" s="48"/>
      <c r="K114" s="13"/>
      <c r="L114" s="13"/>
      <c r="M114" s="13"/>
      <c r="N114" s="13"/>
    </row>
    <row r="115" spans="1:14">
      <c r="A115" s="13"/>
      <c r="B115" s="13"/>
      <c r="C115" s="13"/>
      <c r="D115" s="13"/>
      <c r="E115" s="48"/>
      <c r="F115" s="13"/>
      <c r="G115" s="13"/>
      <c r="H115" s="13"/>
      <c r="I115" s="13"/>
      <c r="J115" s="48"/>
      <c r="K115" s="13"/>
      <c r="L115" s="13"/>
      <c r="M115" s="13"/>
      <c r="N115" s="13"/>
    </row>
    <row r="116" spans="1:14">
      <c r="A116" s="13"/>
      <c r="B116" s="13"/>
      <c r="C116" s="13"/>
      <c r="D116" s="13"/>
      <c r="E116" s="48"/>
      <c r="F116" s="13"/>
      <c r="G116" s="13"/>
      <c r="H116" s="13"/>
      <c r="I116" s="13"/>
      <c r="J116" s="48"/>
      <c r="K116" s="13"/>
      <c r="L116" s="13"/>
      <c r="M116" s="13"/>
      <c r="N116" s="13"/>
    </row>
    <row r="117" spans="1:14">
      <c r="A117" s="13"/>
      <c r="B117" s="13"/>
      <c r="C117" s="13"/>
      <c r="D117" s="13"/>
      <c r="E117" s="48"/>
      <c r="F117" s="13"/>
      <c r="G117" s="13"/>
      <c r="H117" s="13"/>
      <c r="I117" s="13"/>
      <c r="J117" s="48"/>
      <c r="K117" s="13"/>
      <c r="L117" s="13"/>
      <c r="M117" s="13"/>
      <c r="N117" s="13"/>
    </row>
    <row r="118" spans="1:14">
      <c r="A118" s="13"/>
      <c r="B118" s="13"/>
      <c r="C118" s="13"/>
      <c r="D118" s="13"/>
      <c r="E118" s="48"/>
      <c r="F118" s="13"/>
      <c r="G118" s="13"/>
      <c r="H118" s="13"/>
      <c r="I118" s="13"/>
      <c r="J118" s="48"/>
      <c r="K118" s="13"/>
      <c r="L118" s="13"/>
      <c r="M118" s="13"/>
      <c r="N118" s="13"/>
    </row>
    <row r="119" spans="1:14">
      <c r="A119" s="13"/>
      <c r="B119" s="13"/>
      <c r="C119" s="13"/>
      <c r="D119" s="13"/>
      <c r="E119" s="48"/>
      <c r="F119" s="13"/>
      <c r="G119" s="13"/>
      <c r="H119" s="13"/>
      <c r="I119" s="13"/>
      <c r="J119" s="48"/>
      <c r="K119" s="13"/>
      <c r="L119" s="13"/>
      <c r="M119" s="13"/>
      <c r="N119" s="13"/>
    </row>
    <row r="120" spans="1:14">
      <c r="A120" s="13"/>
      <c r="B120" s="13"/>
      <c r="C120" s="13"/>
      <c r="D120" s="13"/>
      <c r="E120" s="48"/>
      <c r="F120" s="13"/>
      <c r="G120" s="13"/>
      <c r="H120" s="13"/>
      <c r="I120" s="13"/>
      <c r="J120" s="48"/>
      <c r="K120" s="13"/>
      <c r="L120" s="13"/>
      <c r="M120" s="13"/>
      <c r="N120" s="13"/>
    </row>
    <row r="121" spans="1:14">
      <c r="A121" s="13"/>
      <c r="B121" s="13"/>
      <c r="C121" s="13"/>
      <c r="D121" s="13"/>
      <c r="E121" s="48"/>
      <c r="F121" s="13"/>
      <c r="G121" s="13"/>
      <c r="H121" s="13"/>
      <c r="I121" s="13"/>
      <c r="J121" s="48"/>
      <c r="K121" s="13"/>
      <c r="L121" s="13"/>
      <c r="M121" s="13"/>
      <c r="N121" s="13"/>
    </row>
    <row r="122" spans="1:14">
      <c r="A122" s="13"/>
      <c r="B122" s="13"/>
      <c r="C122" s="13"/>
      <c r="D122" s="13"/>
      <c r="E122" s="48"/>
      <c r="F122" s="13"/>
      <c r="G122" s="13"/>
      <c r="H122" s="13"/>
      <c r="I122" s="13"/>
      <c r="J122" s="48"/>
      <c r="K122" s="13"/>
      <c r="L122" s="13"/>
      <c r="M122" s="13"/>
      <c r="N122" s="13"/>
    </row>
    <row r="123" spans="1:14">
      <c r="A123" s="13"/>
      <c r="B123" s="13"/>
      <c r="C123" s="13"/>
      <c r="D123" s="13"/>
      <c r="E123" s="48"/>
      <c r="F123" s="13"/>
      <c r="G123" s="13"/>
      <c r="H123" s="13"/>
      <c r="I123" s="13"/>
      <c r="J123" s="48"/>
      <c r="K123" s="13"/>
      <c r="L123" s="13"/>
      <c r="M123" s="13"/>
      <c r="N123" s="13"/>
    </row>
    <row r="124" spans="1:14">
      <c r="A124" s="13"/>
      <c r="B124" s="13"/>
      <c r="C124" s="13"/>
      <c r="D124" s="13"/>
      <c r="E124" s="48"/>
      <c r="F124" s="13"/>
      <c r="G124" s="13"/>
      <c r="H124" s="13"/>
      <c r="I124" s="13"/>
      <c r="J124" s="48"/>
      <c r="K124" s="13"/>
      <c r="L124" s="13"/>
      <c r="M124" s="13"/>
      <c r="N124" s="13"/>
    </row>
    <row r="125" spans="1:14">
      <c r="A125" s="13"/>
      <c r="B125" s="13"/>
      <c r="C125" s="13"/>
      <c r="D125" s="13"/>
      <c r="E125" s="48"/>
      <c r="F125" s="13"/>
      <c r="G125" s="13"/>
      <c r="H125" s="13"/>
      <c r="I125" s="13"/>
      <c r="J125" s="48"/>
      <c r="K125" s="13"/>
      <c r="L125" s="13"/>
      <c r="M125" s="13"/>
      <c r="N125" s="13"/>
    </row>
    <row r="126" spans="1:14">
      <c r="A126" s="13"/>
      <c r="B126" s="13"/>
      <c r="C126" s="13"/>
      <c r="D126" s="13"/>
      <c r="E126" s="48"/>
      <c r="F126" s="13"/>
      <c r="G126" s="13"/>
      <c r="H126" s="13"/>
      <c r="I126" s="13"/>
      <c r="J126" s="48"/>
      <c r="K126" s="13"/>
      <c r="L126" s="13"/>
      <c r="M126" s="13"/>
      <c r="N126" s="13"/>
    </row>
    <row r="127" spans="1:14">
      <c r="A127" s="13"/>
      <c r="B127" s="13"/>
      <c r="C127" s="13"/>
      <c r="D127" s="13"/>
      <c r="E127" s="48"/>
      <c r="F127" s="13"/>
      <c r="G127" s="13"/>
      <c r="H127" s="13"/>
      <c r="I127" s="13"/>
      <c r="J127" s="48"/>
      <c r="K127" s="13"/>
      <c r="L127" s="13"/>
      <c r="M127" s="13"/>
      <c r="N127" s="13"/>
    </row>
    <row r="128" spans="1:14">
      <c r="A128" s="13"/>
      <c r="B128" s="13"/>
      <c r="C128" s="13"/>
      <c r="D128" s="13"/>
      <c r="E128" s="48"/>
      <c r="F128" s="13"/>
      <c r="G128" s="13"/>
      <c r="H128" s="13"/>
      <c r="I128" s="13"/>
      <c r="J128" s="48"/>
      <c r="K128" s="13"/>
      <c r="L128" s="13"/>
      <c r="M128" s="13"/>
      <c r="N128" s="13"/>
    </row>
    <row r="129" spans="1:14">
      <c r="A129" s="13"/>
      <c r="B129" s="13"/>
      <c r="C129" s="13"/>
      <c r="D129" s="13"/>
      <c r="E129" s="48"/>
      <c r="F129" s="13"/>
      <c r="G129" s="13"/>
      <c r="H129" s="13"/>
      <c r="I129" s="13"/>
      <c r="J129" s="48"/>
      <c r="K129" s="13"/>
      <c r="L129" s="13"/>
      <c r="M129" s="13"/>
      <c r="N129" s="13"/>
    </row>
    <row r="130" spans="1:14">
      <c r="A130" s="13"/>
      <c r="B130" s="13"/>
      <c r="C130" s="13"/>
      <c r="D130" s="13"/>
      <c r="E130" s="48"/>
      <c r="F130" s="13"/>
      <c r="G130" s="13"/>
      <c r="H130" s="13"/>
      <c r="I130" s="13"/>
      <c r="J130" s="48"/>
      <c r="K130" s="13"/>
      <c r="L130" s="13"/>
      <c r="M130" s="13"/>
      <c r="N130" s="13"/>
    </row>
    <row r="131" spans="1:14">
      <c r="A131" s="13"/>
      <c r="B131" s="13"/>
      <c r="C131" s="13"/>
      <c r="D131" s="13"/>
      <c r="E131" s="48"/>
      <c r="F131" s="13"/>
      <c r="G131" s="13"/>
      <c r="H131" s="13"/>
      <c r="I131" s="13"/>
      <c r="J131" s="48"/>
      <c r="K131" s="13"/>
      <c r="L131" s="13"/>
      <c r="M131" s="13"/>
      <c r="N131" s="13"/>
    </row>
    <row r="132" spans="1:14">
      <c r="A132" s="13"/>
      <c r="B132" s="13"/>
      <c r="C132" s="13"/>
      <c r="D132" s="13"/>
      <c r="E132" s="48"/>
      <c r="F132" s="13"/>
      <c r="G132" s="13"/>
      <c r="H132" s="13"/>
      <c r="I132" s="13"/>
      <c r="J132" s="48"/>
      <c r="K132" s="13"/>
      <c r="L132" s="13"/>
      <c r="M132" s="13"/>
      <c r="N132" s="13"/>
    </row>
    <row r="133" spans="1:14">
      <c r="A133" s="13"/>
      <c r="B133" s="13"/>
      <c r="C133" s="13"/>
      <c r="D133" s="13"/>
      <c r="E133" s="48"/>
      <c r="F133" s="13"/>
      <c r="G133" s="13"/>
      <c r="H133" s="13"/>
      <c r="I133" s="13"/>
      <c r="J133" s="48"/>
      <c r="K133" s="13"/>
      <c r="L133" s="13"/>
      <c r="M133" s="13"/>
      <c r="N133" s="13"/>
    </row>
    <row r="134" spans="1:14">
      <c r="A134" s="13"/>
      <c r="B134" s="13"/>
      <c r="C134" s="13"/>
      <c r="D134" s="13"/>
      <c r="E134" s="48"/>
      <c r="F134" s="13"/>
      <c r="G134" s="13"/>
      <c r="H134" s="13"/>
      <c r="I134" s="13"/>
      <c r="J134" s="48"/>
      <c r="K134" s="13"/>
      <c r="L134" s="13"/>
      <c r="M134" s="13"/>
      <c r="N134" s="13"/>
    </row>
    <row r="135" spans="1:14" ht="15">
      <c r="A135" s="13"/>
      <c r="B135" s="13"/>
      <c r="C135" s="13"/>
      <c r="D135" s="13"/>
      <c r="E135" s="48"/>
      <c r="F135" s="13"/>
      <c r="G135" s="13"/>
      <c r="H135" s="13"/>
      <c r="I135" s="13"/>
      <c r="J135" s="48"/>
      <c r="K135" s="16"/>
      <c r="L135" s="16"/>
      <c r="M135" s="16"/>
      <c r="N135" s="16"/>
    </row>
    <row r="136" spans="1:14" ht="15">
      <c r="A136" s="13"/>
      <c r="B136" s="13"/>
      <c r="C136" s="13"/>
      <c r="D136" s="13"/>
      <c r="E136" s="48"/>
      <c r="F136" s="13"/>
      <c r="G136" s="13"/>
      <c r="H136" s="13"/>
      <c r="I136" s="13"/>
      <c r="J136" s="48"/>
      <c r="K136" s="16"/>
      <c r="L136" s="16"/>
      <c r="M136" s="16"/>
      <c r="N136" s="16"/>
    </row>
    <row r="137" spans="1:14" ht="15">
      <c r="A137" s="13"/>
      <c r="B137" s="13"/>
      <c r="C137" s="13"/>
      <c r="D137" s="13"/>
      <c r="E137" s="48"/>
      <c r="F137" s="13"/>
      <c r="G137" s="13"/>
      <c r="H137" s="13"/>
      <c r="I137" s="13"/>
      <c r="J137" s="48"/>
      <c r="K137" s="16"/>
      <c r="L137" s="16"/>
      <c r="M137" s="16"/>
      <c r="N137" s="16"/>
    </row>
    <row r="138" spans="1:14" ht="15">
      <c r="A138" s="13"/>
      <c r="B138" s="13"/>
      <c r="C138" s="13"/>
      <c r="D138" s="13"/>
      <c r="E138" s="48"/>
      <c r="F138" s="13"/>
      <c r="G138" s="13"/>
      <c r="H138" s="13"/>
      <c r="I138" s="13"/>
      <c r="J138" s="48"/>
      <c r="K138" s="16"/>
      <c r="L138" s="16"/>
      <c r="M138" s="16"/>
      <c r="N138" s="16"/>
    </row>
    <row r="139" spans="1:14" ht="15">
      <c r="A139" s="13"/>
      <c r="B139" s="13"/>
      <c r="C139" s="13"/>
      <c r="D139" s="13"/>
      <c r="E139" s="48"/>
      <c r="F139" s="13"/>
      <c r="G139" s="13"/>
      <c r="H139" s="13"/>
      <c r="I139" s="13"/>
      <c r="J139" s="48"/>
      <c r="K139" s="16"/>
      <c r="L139" s="16"/>
      <c r="M139" s="16"/>
      <c r="N139" s="16"/>
    </row>
    <row r="140" spans="1:14" ht="15">
      <c r="A140" s="13"/>
      <c r="B140" s="13"/>
      <c r="C140" s="13"/>
      <c r="D140" s="13"/>
      <c r="E140" s="48"/>
      <c r="F140" s="13"/>
      <c r="G140" s="13"/>
      <c r="H140" s="13"/>
      <c r="I140" s="13"/>
      <c r="J140" s="48"/>
      <c r="K140" s="16"/>
      <c r="L140" s="16"/>
      <c r="M140" s="16"/>
      <c r="N140" s="16"/>
    </row>
    <row r="141" spans="1:14" ht="15">
      <c r="A141" s="13"/>
      <c r="B141" s="13"/>
      <c r="C141" s="13"/>
      <c r="D141" s="13"/>
      <c r="E141" s="48"/>
      <c r="F141" s="13"/>
      <c r="G141" s="13"/>
      <c r="H141" s="13"/>
      <c r="I141" s="13"/>
      <c r="J141" s="48"/>
      <c r="K141" s="16"/>
      <c r="L141" s="16"/>
      <c r="M141" s="16"/>
      <c r="N141" s="16"/>
    </row>
    <row r="142" spans="1:14" ht="15">
      <c r="A142" s="13"/>
      <c r="B142" s="13"/>
      <c r="C142" s="13"/>
      <c r="D142" s="13"/>
      <c r="E142" s="48"/>
      <c r="F142" s="13"/>
      <c r="G142" s="13"/>
      <c r="H142" s="13"/>
      <c r="I142" s="13"/>
      <c r="J142" s="48"/>
      <c r="K142" s="16"/>
      <c r="L142" s="16"/>
      <c r="M142" s="16"/>
      <c r="N142" s="16"/>
    </row>
    <row r="143" spans="1:14" ht="15">
      <c r="A143" s="13"/>
      <c r="B143" s="13"/>
      <c r="C143" s="13"/>
      <c r="D143" s="13"/>
      <c r="E143" s="48"/>
      <c r="F143" s="13"/>
      <c r="G143" s="13"/>
      <c r="H143" s="13"/>
      <c r="I143" s="13"/>
      <c r="J143" s="48"/>
      <c r="K143" s="16"/>
      <c r="L143" s="16"/>
      <c r="M143" s="16"/>
      <c r="N143" s="16"/>
    </row>
    <row r="144" spans="1:14" ht="15">
      <c r="A144" s="13"/>
      <c r="B144" s="13"/>
      <c r="C144" s="13"/>
      <c r="D144" s="13"/>
      <c r="E144" s="48"/>
      <c r="F144" s="16"/>
      <c r="G144" s="16"/>
      <c r="H144" s="16"/>
      <c r="I144" s="16"/>
      <c r="J144" s="48"/>
      <c r="K144" s="16"/>
      <c r="L144" s="16"/>
      <c r="M144" s="16"/>
      <c r="N144" s="16"/>
    </row>
    <row r="145" spans="1:14" ht="15">
      <c r="A145" s="13"/>
      <c r="B145" s="13"/>
      <c r="C145" s="13"/>
      <c r="D145" s="13"/>
      <c r="E145" s="48"/>
      <c r="F145" s="16"/>
      <c r="G145" s="16"/>
      <c r="H145" s="16"/>
      <c r="I145" s="16"/>
      <c r="J145" s="48"/>
      <c r="K145" s="16"/>
      <c r="L145" s="16"/>
      <c r="M145" s="16"/>
      <c r="N145" s="16"/>
    </row>
    <row r="146" spans="1:14" ht="15">
      <c r="A146" s="13"/>
      <c r="B146" s="13"/>
      <c r="C146" s="13"/>
      <c r="D146" s="13"/>
      <c r="E146" s="48"/>
      <c r="F146" s="16"/>
      <c r="G146" s="16"/>
      <c r="H146" s="16"/>
      <c r="I146" s="16"/>
      <c r="J146" s="48"/>
      <c r="K146" s="16"/>
      <c r="L146" s="16"/>
      <c r="M146" s="16"/>
      <c r="N146" s="16"/>
    </row>
    <row r="147" spans="1:14" ht="15">
      <c r="A147" s="13"/>
      <c r="B147" s="13"/>
      <c r="C147" s="13"/>
      <c r="D147" s="13"/>
      <c r="E147" s="48"/>
      <c r="F147" s="16"/>
      <c r="G147" s="16"/>
      <c r="H147" s="16"/>
      <c r="I147" s="16"/>
      <c r="J147" s="48"/>
      <c r="K147" s="16"/>
      <c r="L147" s="16"/>
      <c r="M147" s="16"/>
      <c r="N147" s="16"/>
    </row>
    <row r="148" spans="1:14" ht="15">
      <c r="A148" s="13"/>
      <c r="B148" s="13"/>
      <c r="C148" s="13"/>
      <c r="D148" s="13"/>
      <c r="E148" s="48"/>
      <c r="F148" s="16"/>
      <c r="G148" s="16"/>
      <c r="H148" s="16"/>
      <c r="I148" s="16"/>
      <c r="J148" s="48"/>
      <c r="K148" s="16"/>
      <c r="L148" s="16"/>
      <c r="M148" s="16"/>
      <c r="N148" s="16"/>
    </row>
    <row r="149" spans="1:14">
      <c r="A149" s="104" t="s">
        <v>14</v>
      </c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6"/>
    </row>
    <row r="150" spans="1:14">
      <c r="A150" s="60" t="s">
        <v>15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</row>
    <row r="151" spans="1:14">
      <c r="A151" s="66" t="s">
        <v>374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47" t="s">
        <v>375</v>
      </c>
      <c r="M151" s="47"/>
      <c r="N151" s="47"/>
    </row>
    <row r="160" spans="1:14" ht="19.8">
      <c r="A160" s="71" t="s">
        <v>0</v>
      </c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</row>
    <row r="161" spans="1:14" ht="55.2">
      <c r="A161" s="1" t="s">
        <v>1</v>
      </c>
      <c r="B161" s="65" t="s">
        <v>215</v>
      </c>
      <c r="C161" s="65"/>
      <c r="D161" s="65"/>
      <c r="E161" s="65"/>
      <c r="F161" s="1" t="s">
        <v>3</v>
      </c>
      <c r="G161" s="1"/>
      <c r="H161" s="59" t="s">
        <v>182</v>
      </c>
      <c r="I161" s="59"/>
      <c r="J161" s="1" t="s">
        <v>5</v>
      </c>
      <c r="K161" s="1"/>
      <c r="L161" s="59" t="s">
        <v>45</v>
      </c>
      <c r="M161" s="59"/>
      <c r="N161" s="33"/>
    </row>
    <row r="162" spans="1:14" ht="15.6">
      <c r="A162" s="3" t="s">
        <v>7</v>
      </c>
      <c r="B162" s="3"/>
      <c r="C162" s="3"/>
      <c r="D162" s="3"/>
      <c r="E162" s="48"/>
      <c r="F162" s="3" t="s">
        <v>8</v>
      </c>
      <c r="G162" s="3"/>
      <c r="H162" s="3"/>
      <c r="I162" s="3"/>
      <c r="J162" s="48"/>
      <c r="K162" s="3" t="s">
        <v>9</v>
      </c>
      <c r="L162" s="3"/>
      <c r="M162" s="3"/>
      <c r="N162" s="3"/>
    </row>
    <row r="163" spans="1:14" ht="36">
      <c r="A163" s="6" t="s">
        <v>182</v>
      </c>
      <c r="B163" s="6" t="s">
        <v>217</v>
      </c>
      <c r="C163" s="5" t="s">
        <v>45</v>
      </c>
      <c r="D163" s="6" t="s">
        <v>183</v>
      </c>
      <c r="E163" s="48"/>
      <c r="F163" s="8" t="str">
        <f>A163</f>
        <v>HIPÓLITO</v>
      </c>
      <c r="G163" s="6" t="str">
        <f>B163</f>
        <v>TERMINAL SENTIDO N.S.DORES</v>
      </c>
      <c r="H163" s="5" t="str">
        <f>C163</f>
        <v>N.S.DORES</v>
      </c>
      <c r="I163" s="6" t="str">
        <f>D163</f>
        <v>TERMINAL SENTIDO HIPÓLITO</v>
      </c>
      <c r="J163" s="48"/>
      <c r="K163" s="8" t="str">
        <f>A163</f>
        <v>HIPÓLITO</v>
      </c>
      <c r="L163" s="17" t="str">
        <f>B163</f>
        <v>TERMINAL SENTIDO N.S.DORES</v>
      </c>
      <c r="M163" s="5" t="str">
        <f>C163</f>
        <v>N.S.DORES</v>
      </c>
      <c r="N163" s="6" t="str">
        <f>D163</f>
        <v>TERMINAL SENTIDO HIPÓLITO</v>
      </c>
    </row>
    <row r="164" spans="1:14" ht="24">
      <c r="A164" s="9" t="s">
        <v>12</v>
      </c>
      <c r="B164" s="10" t="s">
        <v>13</v>
      </c>
      <c r="C164" s="9" t="s">
        <v>12</v>
      </c>
      <c r="D164" s="10" t="s">
        <v>13</v>
      </c>
      <c r="E164" s="48"/>
      <c r="F164" s="9" t="s">
        <v>12</v>
      </c>
      <c r="G164" s="11" t="s">
        <v>13</v>
      </c>
      <c r="H164" s="9" t="s">
        <v>12</v>
      </c>
      <c r="I164" s="10" t="s">
        <v>13</v>
      </c>
      <c r="J164" s="48"/>
      <c r="K164" s="9" t="s">
        <v>12</v>
      </c>
      <c r="L164" s="11" t="s">
        <v>13</v>
      </c>
      <c r="M164" s="9" t="s">
        <v>12</v>
      </c>
      <c r="N164" s="10" t="s">
        <v>13</v>
      </c>
    </row>
    <row r="165" spans="1:14">
      <c r="A165" s="13"/>
      <c r="B165" s="13"/>
      <c r="C165" s="13"/>
      <c r="D165" s="13"/>
      <c r="E165" s="48"/>
      <c r="F165" s="13"/>
      <c r="G165" s="13"/>
      <c r="H165" s="13"/>
      <c r="I165" s="13"/>
      <c r="J165" s="48"/>
      <c r="K165" s="13"/>
      <c r="L165" s="13"/>
      <c r="M165" s="13"/>
      <c r="N165" s="13"/>
    </row>
    <row r="166" spans="1:14">
      <c r="A166" s="13"/>
      <c r="B166" s="13"/>
      <c r="C166" s="13"/>
      <c r="D166" s="13"/>
      <c r="E166" s="48"/>
      <c r="F166" s="13"/>
      <c r="G166" s="13"/>
      <c r="H166" s="13"/>
      <c r="I166" s="13"/>
      <c r="J166" s="48"/>
      <c r="K166" s="13"/>
      <c r="L166" s="13"/>
      <c r="M166" s="13"/>
      <c r="N166" s="13"/>
    </row>
    <row r="167" spans="1:14">
      <c r="A167" s="13"/>
      <c r="B167" s="13"/>
      <c r="C167" s="13"/>
      <c r="D167" s="13"/>
      <c r="E167" s="48"/>
      <c r="F167" s="13"/>
      <c r="G167" s="13"/>
      <c r="H167" s="13"/>
      <c r="I167" s="13"/>
      <c r="J167" s="48"/>
      <c r="K167" s="13"/>
      <c r="L167" s="13"/>
      <c r="M167" s="13"/>
      <c r="N167" s="13"/>
    </row>
    <row r="168" spans="1:14">
      <c r="A168" s="13"/>
      <c r="B168" s="13"/>
      <c r="C168" s="13"/>
      <c r="D168" s="13"/>
      <c r="E168" s="48"/>
      <c r="F168" s="13"/>
      <c r="G168" s="13"/>
      <c r="H168" s="13"/>
      <c r="I168" s="13"/>
      <c r="J168" s="48"/>
      <c r="K168" s="13"/>
      <c r="L168" s="13"/>
      <c r="M168" s="13"/>
      <c r="N168" s="13"/>
    </row>
    <row r="169" spans="1:14">
      <c r="A169" s="13"/>
      <c r="B169" s="13"/>
      <c r="C169" s="13"/>
      <c r="D169" s="13"/>
      <c r="E169" s="48"/>
      <c r="F169" s="13"/>
      <c r="G169" s="13"/>
      <c r="H169" s="13"/>
      <c r="I169" s="13"/>
      <c r="J169" s="48"/>
      <c r="K169" s="13"/>
      <c r="L169" s="13"/>
      <c r="M169" s="13"/>
      <c r="N169" s="13"/>
    </row>
    <row r="170" spans="1:14">
      <c r="A170" s="13"/>
      <c r="B170" s="13"/>
      <c r="C170" s="13"/>
      <c r="D170" s="13"/>
      <c r="E170" s="48"/>
      <c r="F170" s="13"/>
      <c r="G170" s="13"/>
      <c r="H170" s="13"/>
      <c r="I170" s="13"/>
      <c r="J170" s="48"/>
      <c r="K170" s="13"/>
      <c r="L170" s="13"/>
      <c r="M170" s="13"/>
      <c r="N170" s="13"/>
    </row>
    <row r="171" spans="1:14">
      <c r="A171" s="13"/>
      <c r="B171" s="13"/>
      <c r="C171" s="13"/>
      <c r="D171" s="13"/>
      <c r="E171" s="48"/>
      <c r="F171" s="13"/>
      <c r="G171" s="13"/>
      <c r="H171" s="13"/>
      <c r="I171" s="13"/>
      <c r="J171" s="48"/>
      <c r="K171" s="13"/>
      <c r="L171" s="13"/>
      <c r="M171" s="13"/>
      <c r="N171" s="13"/>
    </row>
    <row r="172" spans="1:14">
      <c r="A172" s="13"/>
      <c r="B172" s="13"/>
      <c r="C172" s="13"/>
      <c r="D172" s="13"/>
      <c r="E172" s="48"/>
      <c r="F172" s="13"/>
      <c r="G172" s="13"/>
      <c r="H172" s="13"/>
      <c r="I172" s="13"/>
      <c r="J172" s="48"/>
      <c r="K172" s="13"/>
      <c r="L172" s="13"/>
      <c r="M172" s="13"/>
      <c r="N172" s="13"/>
    </row>
    <row r="173" spans="1:14">
      <c r="A173" s="13"/>
      <c r="B173" s="13"/>
      <c r="C173" s="13"/>
      <c r="D173" s="13"/>
      <c r="E173" s="48"/>
      <c r="F173" s="13"/>
      <c r="G173" s="13"/>
      <c r="H173" s="13"/>
      <c r="I173" s="13"/>
      <c r="J173" s="48"/>
      <c r="K173" s="13"/>
      <c r="L173" s="13"/>
      <c r="M173" s="13"/>
      <c r="N173" s="13"/>
    </row>
    <row r="174" spans="1:14">
      <c r="A174" s="13"/>
      <c r="B174" s="13"/>
      <c r="C174" s="13"/>
      <c r="D174" s="13"/>
      <c r="E174" s="48"/>
      <c r="F174" s="13"/>
      <c r="G174" s="13"/>
      <c r="H174" s="13"/>
      <c r="I174" s="13"/>
      <c r="J174" s="48"/>
      <c r="K174" s="13"/>
      <c r="L174" s="13"/>
      <c r="M174" s="13"/>
      <c r="N174" s="13"/>
    </row>
    <row r="175" spans="1:14">
      <c r="A175" s="13"/>
      <c r="B175" s="13"/>
      <c r="C175" s="13"/>
      <c r="D175" s="13"/>
      <c r="E175" s="48"/>
      <c r="F175" s="13"/>
      <c r="G175" s="13"/>
      <c r="H175" s="13"/>
      <c r="I175" s="13"/>
      <c r="J175" s="48"/>
      <c r="K175" s="13"/>
      <c r="L175" s="13"/>
      <c r="M175" s="13"/>
      <c r="N175" s="13"/>
    </row>
    <row r="176" spans="1:14">
      <c r="A176" s="13"/>
      <c r="B176" s="13"/>
      <c r="C176" s="13"/>
      <c r="D176" s="13"/>
      <c r="E176" s="48"/>
      <c r="F176" s="13"/>
      <c r="G176" s="13"/>
      <c r="H176" s="13"/>
      <c r="I176" s="13"/>
      <c r="J176" s="48"/>
      <c r="K176" s="13"/>
      <c r="L176" s="13"/>
      <c r="M176" s="13"/>
      <c r="N176" s="13"/>
    </row>
    <row r="177" spans="1:14">
      <c r="A177" s="13"/>
      <c r="B177" s="13"/>
      <c r="C177" s="13"/>
      <c r="D177" s="13"/>
      <c r="E177" s="48"/>
      <c r="F177" s="13"/>
      <c r="G177" s="13"/>
      <c r="H177" s="13"/>
      <c r="I177" s="13"/>
      <c r="J177" s="48"/>
      <c r="K177" s="13"/>
      <c r="L177" s="13"/>
      <c r="M177" s="13"/>
      <c r="N177" s="13"/>
    </row>
    <row r="178" spans="1:14">
      <c r="A178" s="13"/>
      <c r="B178" s="13"/>
      <c r="C178" s="13"/>
      <c r="D178" s="13"/>
      <c r="E178" s="48"/>
      <c r="F178" s="13"/>
      <c r="G178" s="13"/>
      <c r="H178" s="13"/>
      <c r="I178" s="13"/>
      <c r="J178" s="48"/>
      <c r="K178" s="13"/>
      <c r="L178" s="13"/>
      <c r="M178" s="13"/>
      <c r="N178" s="13"/>
    </row>
    <row r="179" spans="1:14">
      <c r="A179" s="13"/>
      <c r="B179" s="13"/>
      <c r="C179" s="13"/>
      <c r="D179" s="13"/>
      <c r="E179" s="48"/>
      <c r="F179" s="13"/>
      <c r="G179" s="13"/>
      <c r="H179" s="13"/>
      <c r="I179" s="13"/>
      <c r="J179" s="48"/>
      <c r="K179" s="13"/>
      <c r="L179" s="13"/>
      <c r="M179" s="13"/>
      <c r="N179" s="13"/>
    </row>
    <row r="180" spans="1:14">
      <c r="A180" s="13"/>
      <c r="B180" s="13"/>
      <c r="C180" s="13"/>
      <c r="D180" s="13"/>
      <c r="E180" s="48"/>
      <c r="F180" s="13"/>
      <c r="G180" s="13"/>
      <c r="H180" s="13"/>
      <c r="I180" s="13"/>
      <c r="J180" s="48"/>
      <c r="K180" s="13"/>
      <c r="L180" s="13"/>
      <c r="M180" s="13"/>
      <c r="N180" s="13"/>
    </row>
    <row r="181" spans="1:14">
      <c r="A181" s="13"/>
      <c r="B181" s="13"/>
      <c r="C181" s="13"/>
      <c r="D181" s="13"/>
      <c r="E181" s="48"/>
      <c r="F181" s="13"/>
      <c r="G181" s="13"/>
      <c r="H181" s="13"/>
      <c r="I181" s="13"/>
      <c r="J181" s="48"/>
      <c r="K181" s="13"/>
      <c r="L181" s="13"/>
      <c r="M181" s="13"/>
      <c r="N181" s="13"/>
    </row>
    <row r="182" spans="1:14">
      <c r="A182" s="13"/>
      <c r="B182" s="13"/>
      <c r="C182" s="13"/>
      <c r="D182" s="13"/>
      <c r="E182" s="48"/>
      <c r="F182" s="13"/>
      <c r="G182" s="13"/>
      <c r="H182" s="13"/>
      <c r="I182" s="13"/>
      <c r="J182" s="48"/>
      <c r="K182" s="13"/>
      <c r="L182" s="13"/>
      <c r="M182" s="13"/>
      <c r="N182" s="13"/>
    </row>
    <row r="183" spans="1:14">
      <c r="A183" s="13"/>
      <c r="B183" s="13"/>
      <c r="C183" s="13"/>
      <c r="D183" s="13"/>
      <c r="E183" s="48"/>
      <c r="F183" s="13"/>
      <c r="G183" s="13"/>
      <c r="H183" s="13"/>
      <c r="I183" s="13"/>
      <c r="J183" s="48"/>
      <c r="K183" s="13"/>
      <c r="L183" s="13"/>
      <c r="M183" s="13"/>
      <c r="N183" s="13"/>
    </row>
    <row r="184" spans="1:14">
      <c r="A184" s="13"/>
      <c r="B184" s="13"/>
      <c r="C184" s="13"/>
      <c r="D184" s="13"/>
      <c r="E184" s="48"/>
      <c r="F184" s="13"/>
      <c r="G184" s="13"/>
      <c r="H184" s="13"/>
      <c r="I184" s="13"/>
      <c r="J184" s="48"/>
      <c r="K184" s="13"/>
      <c r="L184" s="13"/>
      <c r="M184" s="13"/>
      <c r="N184" s="13"/>
    </row>
    <row r="185" spans="1:14">
      <c r="A185" s="13"/>
      <c r="B185" s="13"/>
      <c r="C185" s="13"/>
      <c r="D185" s="13"/>
      <c r="E185" s="48"/>
      <c r="F185" s="13"/>
      <c r="G185" s="13"/>
      <c r="H185" s="13"/>
      <c r="I185" s="13"/>
      <c r="J185" s="48"/>
      <c r="K185" s="13"/>
      <c r="L185" s="13"/>
      <c r="M185" s="13"/>
      <c r="N185" s="13"/>
    </row>
    <row r="186" spans="1:14">
      <c r="A186" s="13"/>
      <c r="B186" s="13"/>
      <c r="C186" s="13"/>
      <c r="D186" s="13"/>
      <c r="E186" s="48"/>
      <c r="F186" s="13"/>
      <c r="G186" s="13"/>
      <c r="H186" s="13"/>
      <c r="I186" s="13"/>
      <c r="J186" s="48"/>
      <c r="K186" s="13"/>
      <c r="L186" s="13"/>
      <c r="M186" s="13"/>
      <c r="N186" s="13"/>
    </row>
    <row r="187" spans="1:14">
      <c r="A187" s="13"/>
      <c r="B187" s="13"/>
      <c r="C187" s="13"/>
      <c r="D187" s="13"/>
      <c r="E187" s="48"/>
      <c r="F187" s="13"/>
      <c r="G187" s="13"/>
      <c r="H187" s="13"/>
      <c r="I187" s="13"/>
      <c r="J187" s="48"/>
      <c r="K187" s="13"/>
      <c r="L187" s="13"/>
      <c r="M187" s="13"/>
      <c r="N187" s="13"/>
    </row>
    <row r="188" spans="1:14" ht="15">
      <c r="A188" s="13"/>
      <c r="B188" s="13"/>
      <c r="C188" s="13"/>
      <c r="D188" s="13"/>
      <c r="E188" s="48"/>
      <c r="F188" s="13"/>
      <c r="G188" s="13"/>
      <c r="H188" s="13"/>
      <c r="I188" s="13"/>
      <c r="J188" s="48"/>
      <c r="K188" s="16"/>
      <c r="L188" s="16"/>
      <c r="M188" s="16"/>
      <c r="N188" s="16"/>
    </row>
    <row r="189" spans="1:14" ht="15">
      <c r="A189" s="13"/>
      <c r="B189" s="13"/>
      <c r="C189" s="13"/>
      <c r="D189" s="13"/>
      <c r="E189" s="48"/>
      <c r="F189" s="13"/>
      <c r="G189" s="13"/>
      <c r="H189" s="13"/>
      <c r="I189" s="13"/>
      <c r="J189" s="48"/>
      <c r="K189" s="16"/>
      <c r="L189" s="16"/>
      <c r="M189" s="16"/>
      <c r="N189" s="16"/>
    </row>
    <row r="190" spans="1:14" ht="15">
      <c r="A190" s="13"/>
      <c r="B190" s="13"/>
      <c r="C190" s="13"/>
      <c r="D190" s="13"/>
      <c r="E190" s="48"/>
      <c r="F190" s="13"/>
      <c r="G190" s="13"/>
      <c r="H190" s="13"/>
      <c r="I190" s="13"/>
      <c r="J190" s="48"/>
      <c r="K190" s="16"/>
      <c r="L190" s="16"/>
      <c r="M190" s="16"/>
      <c r="N190" s="16"/>
    </row>
    <row r="191" spans="1:14" ht="15">
      <c r="A191" s="13"/>
      <c r="B191" s="13"/>
      <c r="C191" s="13"/>
      <c r="D191" s="13"/>
      <c r="E191" s="48"/>
      <c r="F191" s="13"/>
      <c r="G191" s="13"/>
      <c r="H191" s="13"/>
      <c r="I191" s="13"/>
      <c r="J191" s="48"/>
      <c r="K191" s="16"/>
      <c r="L191" s="16"/>
      <c r="M191" s="16"/>
      <c r="N191" s="16"/>
    </row>
    <row r="192" spans="1:14" ht="15">
      <c r="A192" s="13"/>
      <c r="B192" s="13"/>
      <c r="C192" s="13"/>
      <c r="D192" s="13"/>
      <c r="E192" s="48"/>
      <c r="F192" s="13"/>
      <c r="G192" s="13"/>
      <c r="H192" s="13"/>
      <c r="I192" s="13"/>
      <c r="J192" s="48"/>
      <c r="K192" s="16"/>
      <c r="L192" s="16"/>
      <c r="M192" s="16"/>
      <c r="N192" s="16"/>
    </row>
    <row r="193" spans="1:14" ht="15">
      <c r="A193" s="13"/>
      <c r="B193" s="13"/>
      <c r="C193" s="13"/>
      <c r="D193" s="13"/>
      <c r="E193" s="48"/>
      <c r="F193" s="13"/>
      <c r="G193" s="13"/>
      <c r="H193" s="13"/>
      <c r="I193" s="13"/>
      <c r="J193" s="48"/>
      <c r="K193" s="16"/>
      <c r="L193" s="16"/>
      <c r="M193" s="16"/>
      <c r="N193" s="16"/>
    </row>
    <row r="194" spans="1:14" ht="15">
      <c r="A194" s="13"/>
      <c r="B194" s="13"/>
      <c r="C194" s="13"/>
      <c r="D194" s="13"/>
      <c r="E194" s="48"/>
      <c r="F194" s="13"/>
      <c r="G194" s="13"/>
      <c r="H194" s="13"/>
      <c r="I194" s="13"/>
      <c r="J194" s="48"/>
      <c r="K194" s="16"/>
      <c r="L194" s="16"/>
      <c r="M194" s="16"/>
      <c r="N194" s="16"/>
    </row>
    <row r="195" spans="1:14" ht="15">
      <c r="A195" s="13"/>
      <c r="B195" s="13"/>
      <c r="C195" s="13"/>
      <c r="D195" s="13"/>
      <c r="E195" s="48"/>
      <c r="F195" s="13"/>
      <c r="G195" s="13"/>
      <c r="H195" s="13"/>
      <c r="I195" s="13"/>
      <c r="J195" s="48"/>
      <c r="K195" s="16"/>
      <c r="L195" s="16"/>
      <c r="M195" s="16"/>
      <c r="N195" s="16"/>
    </row>
    <row r="196" spans="1:14" ht="15">
      <c r="A196" s="13"/>
      <c r="B196" s="13"/>
      <c r="C196" s="13"/>
      <c r="D196" s="13"/>
      <c r="E196" s="48"/>
      <c r="F196" s="13"/>
      <c r="G196" s="13"/>
      <c r="H196" s="13"/>
      <c r="I196" s="13"/>
      <c r="J196" s="48"/>
      <c r="K196" s="16"/>
      <c r="L196" s="16"/>
      <c r="M196" s="16"/>
      <c r="N196" s="16"/>
    </row>
    <row r="197" spans="1:14" ht="15">
      <c r="A197" s="13"/>
      <c r="B197" s="13"/>
      <c r="C197" s="13"/>
      <c r="D197" s="13"/>
      <c r="E197" s="48"/>
      <c r="F197" s="16"/>
      <c r="G197" s="16"/>
      <c r="H197" s="16"/>
      <c r="I197" s="16"/>
      <c r="J197" s="48"/>
      <c r="K197" s="16"/>
      <c r="L197" s="16"/>
      <c r="M197" s="16"/>
      <c r="N197" s="16"/>
    </row>
    <row r="198" spans="1:14" ht="15">
      <c r="A198" s="13"/>
      <c r="B198" s="13"/>
      <c r="C198" s="13"/>
      <c r="D198" s="13"/>
      <c r="E198" s="48"/>
      <c r="F198" s="16"/>
      <c r="G198" s="16"/>
      <c r="H198" s="16"/>
      <c r="I198" s="16"/>
      <c r="J198" s="48"/>
      <c r="K198" s="16"/>
      <c r="L198" s="16"/>
      <c r="M198" s="16"/>
      <c r="N198" s="16"/>
    </row>
    <row r="199" spans="1:14" ht="15">
      <c r="A199" s="13"/>
      <c r="B199" s="13"/>
      <c r="C199" s="13"/>
      <c r="D199" s="13"/>
      <c r="E199" s="48"/>
      <c r="F199" s="16"/>
      <c r="G199" s="16"/>
      <c r="H199" s="16"/>
      <c r="I199" s="16"/>
      <c r="J199" s="48"/>
      <c r="K199" s="16"/>
      <c r="L199" s="16"/>
      <c r="M199" s="16"/>
      <c r="N199" s="16"/>
    </row>
    <row r="200" spans="1:14" ht="15">
      <c r="A200" s="13"/>
      <c r="B200" s="13"/>
      <c r="C200" s="13"/>
      <c r="D200" s="13"/>
      <c r="E200" s="48"/>
      <c r="F200" s="16"/>
      <c r="G200" s="16"/>
      <c r="H200" s="16"/>
      <c r="I200" s="16"/>
      <c r="J200" s="48"/>
      <c r="K200" s="16"/>
      <c r="L200" s="16"/>
      <c r="M200" s="16"/>
      <c r="N200" s="16"/>
    </row>
    <row r="201" spans="1:14" ht="15">
      <c r="A201" s="13"/>
      <c r="B201" s="13"/>
      <c r="C201" s="13"/>
      <c r="D201" s="13"/>
      <c r="E201" s="48"/>
      <c r="F201" s="16"/>
      <c r="G201" s="16"/>
      <c r="H201" s="16"/>
      <c r="I201" s="16"/>
      <c r="J201" s="48"/>
      <c r="K201" s="16"/>
      <c r="L201" s="16"/>
      <c r="M201" s="16"/>
      <c r="N201" s="16"/>
    </row>
    <row r="202" spans="1:14">
      <c r="A202" s="104" t="s">
        <v>14</v>
      </c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6"/>
    </row>
    <row r="203" spans="1:14">
      <c r="A203" s="60" t="s">
        <v>15</v>
      </c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</row>
    <row r="204" spans="1:14">
      <c r="A204" s="66" t="s">
        <v>374</v>
      </c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47" t="s">
        <v>375</v>
      </c>
      <c r="M204" s="47"/>
      <c r="N204" s="47"/>
    </row>
    <row r="213" spans="1:14" ht="19.8">
      <c r="A213" s="71" t="s">
        <v>0</v>
      </c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</row>
    <row r="214" spans="1:14" ht="55.2">
      <c r="A214" s="1" t="s">
        <v>1</v>
      </c>
      <c r="B214" s="65" t="s">
        <v>215</v>
      </c>
      <c r="C214" s="65"/>
      <c r="D214" s="65"/>
      <c r="E214" s="65"/>
      <c r="F214" s="1" t="s">
        <v>3</v>
      </c>
      <c r="G214" s="1"/>
      <c r="H214" s="59" t="s">
        <v>182</v>
      </c>
      <c r="I214" s="59"/>
      <c r="J214" s="1" t="s">
        <v>5</v>
      </c>
      <c r="K214" s="1"/>
      <c r="L214" s="59" t="s">
        <v>45</v>
      </c>
      <c r="M214" s="59"/>
      <c r="N214" s="33"/>
    </row>
    <row r="215" spans="1:14" ht="15.6">
      <c r="A215" s="3" t="s">
        <v>7</v>
      </c>
      <c r="B215" s="3"/>
      <c r="C215" s="3"/>
      <c r="D215" s="3"/>
      <c r="E215" s="48"/>
      <c r="F215" s="3" t="s">
        <v>8</v>
      </c>
      <c r="G215" s="3"/>
      <c r="H215" s="3"/>
      <c r="I215" s="3"/>
      <c r="J215" s="48"/>
      <c r="K215" s="3" t="s">
        <v>9</v>
      </c>
      <c r="L215" s="3"/>
      <c r="M215" s="3"/>
      <c r="N215" s="3"/>
    </row>
    <row r="216" spans="1:14" ht="36">
      <c r="A216" s="6" t="s">
        <v>182</v>
      </c>
      <c r="B216" s="6" t="s">
        <v>217</v>
      </c>
      <c r="C216" s="5" t="s">
        <v>45</v>
      </c>
      <c r="D216" s="6" t="s">
        <v>183</v>
      </c>
      <c r="E216" s="48"/>
      <c r="F216" s="8" t="str">
        <f>A216</f>
        <v>HIPÓLITO</v>
      </c>
      <c r="G216" s="6" t="str">
        <f>B216</f>
        <v>TERMINAL SENTIDO N.S.DORES</v>
      </c>
      <c r="H216" s="5" t="str">
        <f>C216</f>
        <v>N.S.DORES</v>
      </c>
      <c r="I216" s="6" t="str">
        <f>D216</f>
        <v>TERMINAL SENTIDO HIPÓLITO</v>
      </c>
      <c r="J216" s="48"/>
      <c r="K216" s="8" t="str">
        <f>A216</f>
        <v>HIPÓLITO</v>
      </c>
      <c r="L216" s="17" t="str">
        <f>B216</f>
        <v>TERMINAL SENTIDO N.S.DORES</v>
      </c>
      <c r="M216" s="5" t="str">
        <f>C216</f>
        <v>N.S.DORES</v>
      </c>
      <c r="N216" s="6" t="str">
        <f>D216</f>
        <v>TERMINAL SENTIDO HIPÓLITO</v>
      </c>
    </row>
    <row r="217" spans="1:14" ht="24">
      <c r="A217" s="9" t="s">
        <v>12</v>
      </c>
      <c r="B217" s="10" t="s">
        <v>13</v>
      </c>
      <c r="C217" s="9" t="s">
        <v>12</v>
      </c>
      <c r="D217" s="10" t="s">
        <v>13</v>
      </c>
      <c r="E217" s="48"/>
      <c r="F217" s="9" t="s">
        <v>12</v>
      </c>
      <c r="G217" s="11" t="s">
        <v>13</v>
      </c>
      <c r="H217" s="9" t="s">
        <v>12</v>
      </c>
      <c r="I217" s="10" t="s">
        <v>13</v>
      </c>
      <c r="J217" s="48"/>
      <c r="K217" s="9" t="s">
        <v>12</v>
      </c>
      <c r="L217" s="11" t="s">
        <v>13</v>
      </c>
      <c r="M217" s="9" t="s">
        <v>12</v>
      </c>
      <c r="N217" s="10" t="s">
        <v>13</v>
      </c>
    </row>
    <row r="218" spans="1:14">
      <c r="A218" s="13"/>
      <c r="B218" s="13"/>
      <c r="C218" s="13"/>
      <c r="D218" s="13"/>
      <c r="E218" s="48"/>
      <c r="F218" s="13"/>
      <c r="G218" s="13"/>
      <c r="H218" s="13"/>
      <c r="I218" s="13"/>
      <c r="J218" s="48"/>
      <c r="K218" s="13"/>
      <c r="L218" s="13"/>
      <c r="M218" s="13"/>
      <c r="N218" s="13"/>
    </row>
    <row r="219" spans="1:14">
      <c r="A219" s="13"/>
      <c r="B219" s="13"/>
      <c r="C219" s="13"/>
      <c r="D219" s="13"/>
      <c r="E219" s="48"/>
      <c r="F219" s="13"/>
      <c r="G219" s="13"/>
      <c r="H219" s="13"/>
      <c r="I219" s="13"/>
      <c r="J219" s="48"/>
      <c r="K219" s="13"/>
      <c r="L219" s="13"/>
      <c r="M219" s="13"/>
      <c r="N219" s="13"/>
    </row>
    <row r="220" spans="1:14">
      <c r="A220" s="13"/>
      <c r="B220" s="13"/>
      <c r="C220" s="13"/>
      <c r="D220" s="13"/>
      <c r="E220" s="48"/>
      <c r="F220" s="13"/>
      <c r="G220" s="13"/>
      <c r="H220" s="13"/>
      <c r="I220" s="13"/>
      <c r="J220" s="48"/>
      <c r="K220" s="13"/>
      <c r="L220" s="13"/>
      <c r="M220" s="13"/>
      <c r="N220" s="13"/>
    </row>
    <row r="221" spans="1:14">
      <c r="A221" s="13"/>
      <c r="B221" s="13"/>
      <c r="C221" s="13"/>
      <c r="D221" s="13"/>
      <c r="E221" s="48"/>
      <c r="F221" s="13"/>
      <c r="G221" s="13"/>
      <c r="H221" s="13"/>
      <c r="I221" s="13"/>
      <c r="J221" s="48"/>
      <c r="K221" s="13"/>
      <c r="L221" s="13"/>
      <c r="M221" s="13"/>
      <c r="N221" s="13"/>
    </row>
    <row r="222" spans="1:14">
      <c r="A222" s="13"/>
      <c r="B222" s="13"/>
      <c r="C222" s="13"/>
      <c r="D222" s="13"/>
      <c r="E222" s="48"/>
      <c r="F222" s="13"/>
      <c r="G222" s="13"/>
      <c r="H222" s="13"/>
      <c r="I222" s="13"/>
      <c r="J222" s="48"/>
      <c r="K222" s="13"/>
      <c r="L222" s="13"/>
      <c r="M222" s="13"/>
      <c r="N222" s="13"/>
    </row>
    <row r="223" spans="1:14">
      <c r="A223" s="13"/>
      <c r="B223" s="13"/>
      <c r="C223" s="13"/>
      <c r="D223" s="13"/>
      <c r="E223" s="48"/>
      <c r="F223" s="13"/>
      <c r="G223" s="13"/>
      <c r="H223" s="13"/>
      <c r="I223" s="13"/>
      <c r="J223" s="48"/>
      <c r="K223" s="13"/>
      <c r="L223" s="13"/>
      <c r="M223" s="13"/>
      <c r="N223" s="13"/>
    </row>
    <row r="224" spans="1:14">
      <c r="A224" s="13"/>
      <c r="B224" s="13"/>
      <c r="C224" s="13"/>
      <c r="D224" s="13"/>
      <c r="E224" s="48"/>
      <c r="F224" s="13"/>
      <c r="G224" s="13"/>
      <c r="H224" s="13"/>
      <c r="I224" s="13"/>
      <c r="J224" s="48"/>
      <c r="K224" s="13"/>
      <c r="L224" s="13"/>
      <c r="M224" s="13"/>
      <c r="N224" s="13"/>
    </row>
    <row r="225" spans="1:14">
      <c r="A225" s="13"/>
      <c r="B225" s="13"/>
      <c r="C225" s="13"/>
      <c r="D225" s="13"/>
      <c r="E225" s="48"/>
      <c r="F225" s="13"/>
      <c r="G225" s="13"/>
      <c r="H225" s="13"/>
      <c r="I225" s="13"/>
      <c r="J225" s="48"/>
      <c r="K225" s="13"/>
      <c r="L225" s="13"/>
      <c r="M225" s="13"/>
      <c r="N225" s="13"/>
    </row>
    <row r="226" spans="1:14">
      <c r="A226" s="13"/>
      <c r="B226" s="13"/>
      <c r="C226" s="13"/>
      <c r="D226" s="13"/>
      <c r="E226" s="48"/>
      <c r="F226" s="13"/>
      <c r="G226" s="13"/>
      <c r="H226" s="13"/>
      <c r="I226" s="13"/>
      <c r="J226" s="48"/>
      <c r="K226" s="13"/>
      <c r="L226" s="13"/>
      <c r="M226" s="13"/>
      <c r="N226" s="13"/>
    </row>
    <row r="227" spans="1:14">
      <c r="A227" s="13"/>
      <c r="B227" s="13"/>
      <c r="C227" s="13"/>
      <c r="D227" s="13"/>
      <c r="E227" s="48"/>
      <c r="F227" s="13"/>
      <c r="G227" s="13"/>
      <c r="H227" s="13"/>
      <c r="I227" s="13"/>
      <c r="J227" s="48"/>
      <c r="K227" s="13"/>
      <c r="L227" s="13"/>
      <c r="M227" s="13"/>
      <c r="N227" s="13"/>
    </row>
    <row r="228" spans="1:14">
      <c r="A228" s="13"/>
      <c r="B228" s="13"/>
      <c r="C228" s="13"/>
      <c r="D228" s="13"/>
      <c r="E228" s="48"/>
      <c r="F228" s="13"/>
      <c r="G228" s="13"/>
      <c r="H228" s="13"/>
      <c r="I228" s="13"/>
      <c r="J228" s="48"/>
      <c r="K228" s="13"/>
      <c r="L228" s="13"/>
      <c r="M228" s="13"/>
      <c r="N228" s="13"/>
    </row>
    <row r="229" spans="1:14">
      <c r="A229" s="13"/>
      <c r="B229" s="13"/>
      <c r="C229" s="13"/>
      <c r="D229" s="13"/>
      <c r="E229" s="48"/>
      <c r="F229" s="13"/>
      <c r="G229" s="13"/>
      <c r="H229" s="13"/>
      <c r="I229" s="13"/>
      <c r="J229" s="48"/>
      <c r="K229" s="13"/>
      <c r="L229" s="13"/>
      <c r="M229" s="13"/>
      <c r="N229" s="13"/>
    </row>
    <row r="230" spans="1:14">
      <c r="A230" s="13"/>
      <c r="B230" s="13"/>
      <c r="C230" s="13"/>
      <c r="D230" s="13"/>
      <c r="E230" s="48"/>
      <c r="F230" s="13"/>
      <c r="G230" s="13"/>
      <c r="H230" s="13"/>
      <c r="I230" s="13"/>
      <c r="J230" s="48"/>
      <c r="K230" s="13"/>
      <c r="L230" s="13"/>
      <c r="M230" s="13"/>
      <c r="N230" s="13"/>
    </row>
    <row r="231" spans="1:14">
      <c r="A231" s="13"/>
      <c r="B231" s="13"/>
      <c r="C231" s="13"/>
      <c r="D231" s="13"/>
      <c r="E231" s="48"/>
      <c r="F231" s="13"/>
      <c r="G231" s="13"/>
      <c r="H231" s="13"/>
      <c r="I231" s="13"/>
      <c r="J231" s="48"/>
      <c r="K231" s="13"/>
      <c r="L231" s="13"/>
      <c r="M231" s="13"/>
      <c r="N231" s="13"/>
    </row>
    <row r="232" spans="1:14">
      <c r="A232" s="13"/>
      <c r="B232" s="13"/>
      <c r="C232" s="13"/>
      <c r="D232" s="13"/>
      <c r="E232" s="48"/>
      <c r="F232" s="13"/>
      <c r="G232" s="13"/>
      <c r="H232" s="13"/>
      <c r="I232" s="13"/>
      <c r="J232" s="48"/>
      <c r="K232" s="13"/>
      <c r="L232" s="13"/>
      <c r="M232" s="13"/>
      <c r="N232" s="13"/>
    </row>
    <row r="233" spans="1:14">
      <c r="A233" s="13"/>
      <c r="B233" s="13"/>
      <c r="C233" s="13"/>
      <c r="D233" s="13"/>
      <c r="E233" s="48"/>
      <c r="F233" s="13"/>
      <c r="G233" s="13"/>
      <c r="H233" s="13"/>
      <c r="I233" s="13"/>
      <c r="J233" s="48"/>
      <c r="K233" s="13"/>
      <c r="L233" s="13"/>
      <c r="M233" s="13"/>
      <c r="N233" s="13"/>
    </row>
    <row r="234" spans="1:14">
      <c r="A234" s="13"/>
      <c r="B234" s="13"/>
      <c r="C234" s="13"/>
      <c r="D234" s="13"/>
      <c r="E234" s="48"/>
      <c r="F234" s="13"/>
      <c r="G234" s="13"/>
      <c r="H234" s="13"/>
      <c r="I234" s="13"/>
      <c r="J234" s="48"/>
      <c r="K234" s="13"/>
      <c r="L234" s="13"/>
      <c r="M234" s="13"/>
      <c r="N234" s="13"/>
    </row>
    <row r="235" spans="1:14">
      <c r="A235" s="13"/>
      <c r="B235" s="13"/>
      <c r="C235" s="13"/>
      <c r="D235" s="13"/>
      <c r="E235" s="48"/>
      <c r="F235" s="13"/>
      <c r="G235" s="13"/>
      <c r="H235" s="13"/>
      <c r="I235" s="13"/>
      <c r="J235" s="48"/>
      <c r="K235" s="13"/>
      <c r="L235" s="13"/>
      <c r="M235" s="13"/>
      <c r="N235" s="13"/>
    </row>
    <row r="236" spans="1:14">
      <c r="A236" s="13"/>
      <c r="B236" s="13"/>
      <c r="C236" s="13"/>
      <c r="D236" s="13"/>
      <c r="E236" s="48"/>
      <c r="F236" s="13"/>
      <c r="G236" s="13"/>
      <c r="H236" s="13"/>
      <c r="I236" s="13"/>
      <c r="J236" s="48"/>
      <c r="K236" s="13"/>
      <c r="L236" s="13"/>
      <c r="M236" s="13"/>
      <c r="N236" s="13"/>
    </row>
    <row r="237" spans="1:14">
      <c r="A237" s="13"/>
      <c r="B237" s="13"/>
      <c r="C237" s="13"/>
      <c r="D237" s="13"/>
      <c r="E237" s="48"/>
      <c r="F237" s="13"/>
      <c r="G237" s="13"/>
      <c r="H237" s="13"/>
      <c r="I237" s="13"/>
      <c r="J237" s="48"/>
      <c r="K237" s="13"/>
      <c r="L237" s="13"/>
      <c r="M237" s="13"/>
      <c r="N237" s="13"/>
    </row>
    <row r="238" spans="1:14">
      <c r="A238" s="13"/>
      <c r="B238" s="13"/>
      <c r="C238" s="13"/>
      <c r="D238" s="13"/>
      <c r="E238" s="48"/>
      <c r="F238" s="13"/>
      <c r="G238" s="13"/>
      <c r="H238" s="13"/>
      <c r="I238" s="13"/>
      <c r="J238" s="48"/>
      <c r="K238" s="13"/>
      <c r="L238" s="13"/>
      <c r="M238" s="13"/>
      <c r="N238" s="13"/>
    </row>
    <row r="239" spans="1:14">
      <c r="A239" s="13"/>
      <c r="B239" s="13"/>
      <c r="C239" s="13"/>
      <c r="D239" s="13"/>
      <c r="E239" s="48"/>
      <c r="F239" s="13"/>
      <c r="G239" s="13"/>
      <c r="H239" s="13"/>
      <c r="I239" s="13"/>
      <c r="J239" s="48"/>
      <c r="K239" s="13"/>
      <c r="L239" s="13"/>
      <c r="M239" s="13"/>
      <c r="N239" s="13"/>
    </row>
    <row r="240" spans="1:14">
      <c r="A240" s="13"/>
      <c r="B240" s="13"/>
      <c r="C240" s="13"/>
      <c r="D240" s="13"/>
      <c r="E240" s="48"/>
      <c r="F240" s="13"/>
      <c r="G240" s="13"/>
      <c r="H240" s="13"/>
      <c r="I240" s="13"/>
      <c r="J240" s="48"/>
      <c r="K240" s="13"/>
      <c r="L240" s="13"/>
      <c r="M240" s="13"/>
      <c r="N240" s="13"/>
    </row>
    <row r="241" spans="1:14" ht="15">
      <c r="A241" s="13"/>
      <c r="B241" s="13"/>
      <c r="C241" s="13"/>
      <c r="D241" s="13"/>
      <c r="E241" s="48"/>
      <c r="F241" s="13"/>
      <c r="G241" s="13"/>
      <c r="H241" s="13"/>
      <c r="I241" s="13"/>
      <c r="J241" s="48"/>
      <c r="K241" s="16"/>
      <c r="L241" s="16"/>
      <c r="M241" s="16"/>
      <c r="N241" s="16"/>
    </row>
    <row r="242" spans="1:14" ht="15">
      <c r="A242" s="13"/>
      <c r="B242" s="13"/>
      <c r="C242" s="13"/>
      <c r="D242" s="13"/>
      <c r="E242" s="48"/>
      <c r="F242" s="13"/>
      <c r="G242" s="13"/>
      <c r="H242" s="13"/>
      <c r="I242" s="13"/>
      <c r="J242" s="48"/>
      <c r="K242" s="16"/>
      <c r="L242" s="16"/>
      <c r="M242" s="16"/>
      <c r="N242" s="16"/>
    </row>
    <row r="243" spans="1:14" ht="15">
      <c r="A243" s="13"/>
      <c r="B243" s="13"/>
      <c r="C243" s="13"/>
      <c r="D243" s="13"/>
      <c r="E243" s="48"/>
      <c r="F243" s="13"/>
      <c r="G243" s="13"/>
      <c r="H243" s="13"/>
      <c r="I243" s="13"/>
      <c r="J243" s="48"/>
      <c r="K243" s="16"/>
      <c r="L243" s="16"/>
      <c r="M243" s="16"/>
      <c r="N243" s="16"/>
    </row>
    <row r="244" spans="1:14" ht="15">
      <c r="A244" s="13"/>
      <c r="B244" s="13"/>
      <c r="C244" s="13"/>
      <c r="D244" s="13"/>
      <c r="E244" s="48"/>
      <c r="F244" s="13"/>
      <c r="G244" s="13"/>
      <c r="H244" s="13"/>
      <c r="I244" s="13"/>
      <c r="J244" s="48"/>
      <c r="K244" s="16"/>
      <c r="L244" s="16"/>
      <c r="M244" s="16"/>
      <c r="N244" s="16"/>
    </row>
    <row r="245" spans="1:14" ht="15">
      <c r="A245" s="13"/>
      <c r="B245" s="13"/>
      <c r="C245" s="13"/>
      <c r="D245" s="13"/>
      <c r="E245" s="48"/>
      <c r="F245" s="13"/>
      <c r="G245" s="13"/>
      <c r="H245" s="13"/>
      <c r="I245" s="13"/>
      <c r="J245" s="48"/>
      <c r="K245" s="16"/>
      <c r="L245" s="16"/>
      <c r="M245" s="16"/>
      <c r="N245" s="16"/>
    </row>
    <row r="246" spans="1:14" ht="15">
      <c r="A246" s="13"/>
      <c r="B246" s="13"/>
      <c r="C246" s="13"/>
      <c r="D246" s="13"/>
      <c r="E246" s="48"/>
      <c r="F246" s="13"/>
      <c r="G246" s="13"/>
      <c r="H246" s="13"/>
      <c r="I246" s="13"/>
      <c r="J246" s="48"/>
      <c r="K246" s="16"/>
      <c r="L246" s="16"/>
      <c r="M246" s="16"/>
      <c r="N246" s="16"/>
    </row>
    <row r="247" spans="1:14" ht="15">
      <c r="A247" s="13"/>
      <c r="B247" s="13"/>
      <c r="C247" s="13"/>
      <c r="D247" s="13"/>
      <c r="E247" s="48"/>
      <c r="F247" s="13"/>
      <c r="G247" s="13"/>
      <c r="H247" s="13"/>
      <c r="I247" s="13"/>
      <c r="J247" s="48"/>
      <c r="K247" s="16"/>
      <c r="L247" s="16"/>
      <c r="M247" s="16"/>
      <c r="N247" s="16"/>
    </row>
    <row r="248" spans="1:14" ht="15">
      <c r="A248" s="13"/>
      <c r="B248" s="13"/>
      <c r="C248" s="13"/>
      <c r="D248" s="13"/>
      <c r="E248" s="48"/>
      <c r="F248" s="13"/>
      <c r="G248" s="13"/>
      <c r="H248" s="13"/>
      <c r="I248" s="13"/>
      <c r="J248" s="48"/>
      <c r="K248" s="16"/>
      <c r="L248" s="16"/>
      <c r="M248" s="16"/>
      <c r="N248" s="16"/>
    </row>
    <row r="249" spans="1:14" ht="15">
      <c r="A249" s="13"/>
      <c r="B249" s="13"/>
      <c r="C249" s="13"/>
      <c r="D249" s="13"/>
      <c r="E249" s="48"/>
      <c r="F249" s="13"/>
      <c r="G249" s="13"/>
      <c r="H249" s="13"/>
      <c r="I249" s="13"/>
      <c r="J249" s="48"/>
      <c r="K249" s="16"/>
      <c r="L249" s="16"/>
      <c r="M249" s="16"/>
      <c r="N249" s="16"/>
    </row>
    <row r="250" spans="1:14" ht="15">
      <c r="A250" s="13"/>
      <c r="B250" s="13"/>
      <c r="C250" s="13"/>
      <c r="D250" s="13"/>
      <c r="E250" s="48"/>
      <c r="F250" s="16"/>
      <c r="G250" s="16"/>
      <c r="H250" s="16"/>
      <c r="I250" s="16"/>
      <c r="J250" s="48"/>
      <c r="K250" s="16"/>
      <c r="L250" s="16"/>
      <c r="M250" s="16"/>
      <c r="N250" s="16"/>
    </row>
    <row r="251" spans="1:14" ht="15">
      <c r="A251" s="13"/>
      <c r="B251" s="13"/>
      <c r="C251" s="13"/>
      <c r="D251" s="13"/>
      <c r="E251" s="48"/>
      <c r="F251" s="16"/>
      <c r="G251" s="16"/>
      <c r="H251" s="16"/>
      <c r="I251" s="16"/>
      <c r="J251" s="48"/>
      <c r="K251" s="16"/>
      <c r="L251" s="16"/>
      <c r="M251" s="16"/>
      <c r="N251" s="16"/>
    </row>
    <row r="252" spans="1:14" ht="15">
      <c r="A252" s="13"/>
      <c r="B252" s="13"/>
      <c r="C252" s="13"/>
      <c r="D252" s="13"/>
      <c r="E252" s="48"/>
      <c r="F252" s="16"/>
      <c r="G252" s="16"/>
      <c r="H252" s="16"/>
      <c r="I252" s="16"/>
      <c r="J252" s="48"/>
      <c r="K252" s="16"/>
      <c r="L252" s="16"/>
      <c r="M252" s="16"/>
      <c r="N252" s="16"/>
    </row>
    <row r="253" spans="1:14" ht="15">
      <c r="A253" s="13"/>
      <c r="B253" s="13"/>
      <c r="C253" s="13"/>
      <c r="D253" s="13"/>
      <c r="E253" s="48"/>
      <c r="F253" s="16"/>
      <c r="G253" s="16"/>
      <c r="H253" s="16"/>
      <c r="I253" s="16"/>
      <c r="J253" s="48"/>
      <c r="K253" s="16"/>
      <c r="L253" s="16"/>
      <c r="M253" s="16"/>
      <c r="N253" s="16"/>
    </row>
    <row r="254" spans="1:14" ht="15">
      <c r="A254" s="13"/>
      <c r="B254" s="13"/>
      <c r="C254" s="13"/>
      <c r="D254" s="13"/>
      <c r="E254" s="48"/>
      <c r="F254" s="16"/>
      <c r="G254" s="16"/>
      <c r="H254" s="16"/>
      <c r="I254" s="16"/>
      <c r="J254" s="48"/>
      <c r="K254" s="16"/>
      <c r="L254" s="16"/>
      <c r="M254" s="16"/>
      <c r="N254" s="16"/>
    </row>
    <row r="255" spans="1:14">
      <c r="A255" s="104" t="s">
        <v>14</v>
      </c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6"/>
    </row>
    <row r="256" spans="1:14">
      <c r="A256" s="60" t="s">
        <v>15</v>
      </c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</row>
    <row r="257" spans="1:14">
      <c r="A257" s="66" t="s">
        <v>374</v>
      </c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47" t="s">
        <v>375</v>
      </c>
      <c r="M257" s="47"/>
      <c r="N257" s="47"/>
    </row>
    <row r="266" spans="1:14" ht="19.8">
      <c r="A266" s="71" t="s">
        <v>0</v>
      </c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</row>
    <row r="267" spans="1:14" ht="55.2">
      <c r="A267" s="1" t="s">
        <v>1</v>
      </c>
      <c r="B267" s="65" t="s">
        <v>215</v>
      </c>
      <c r="C267" s="65"/>
      <c r="D267" s="65"/>
      <c r="E267" s="65"/>
      <c r="F267" s="1" t="s">
        <v>3</v>
      </c>
      <c r="G267" s="1"/>
      <c r="H267" s="59" t="s">
        <v>182</v>
      </c>
      <c r="I267" s="59"/>
      <c r="J267" s="1" t="s">
        <v>5</v>
      </c>
      <c r="K267" s="1"/>
      <c r="L267" s="59" t="s">
        <v>45</v>
      </c>
      <c r="M267" s="59"/>
      <c r="N267" s="33"/>
    </row>
    <row r="268" spans="1:14" ht="15.6">
      <c r="A268" s="3" t="s">
        <v>7</v>
      </c>
      <c r="B268" s="3"/>
      <c r="C268" s="3"/>
      <c r="D268" s="3"/>
      <c r="E268" s="48"/>
      <c r="F268" s="3" t="s">
        <v>8</v>
      </c>
      <c r="G268" s="3"/>
      <c r="H268" s="3"/>
      <c r="I268" s="3"/>
      <c r="J268" s="48"/>
      <c r="K268" s="3" t="s">
        <v>9</v>
      </c>
      <c r="L268" s="3"/>
      <c r="M268" s="3"/>
      <c r="N268" s="3"/>
    </row>
    <row r="269" spans="1:14" ht="36">
      <c r="A269" s="6" t="s">
        <v>182</v>
      </c>
      <c r="B269" s="6" t="s">
        <v>217</v>
      </c>
      <c r="C269" s="5" t="s">
        <v>45</v>
      </c>
      <c r="D269" s="6" t="s">
        <v>183</v>
      </c>
      <c r="E269" s="48"/>
      <c r="F269" s="8" t="str">
        <f>A269</f>
        <v>HIPÓLITO</v>
      </c>
      <c r="G269" s="6" t="str">
        <f>B269</f>
        <v>TERMINAL SENTIDO N.S.DORES</v>
      </c>
      <c r="H269" s="5" t="str">
        <f>C269</f>
        <v>N.S.DORES</v>
      </c>
      <c r="I269" s="6" t="str">
        <f>D269</f>
        <v>TERMINAL SENTIDO HIPÓLITO</v>
      </c>
      <c r="J269" s="48"/>
      <c r="K269" s="8" t="str">
        <f>A269</f>
        <v>HIPÓLITO</v>
      </c>
      <c r="L269" s="17" t="str">
        <f>B269</f>
        <v>TERMINAL SENTIDO N.S.DORES</v>
      </c>
      <c r="M269" s="5" t="str">
        <f>C269</f>
        <v>N.S.DORES</v>
      </c>
      <c r="N269" s="6" t="str">
        <f>D269</f>
        <v>TERMINAL SENTIDO HIPÓLITO</v>
      </c>
    </row>
    <row r="270" spans="1:14" ht="24">
      <c r="A270" s="9" t="s">
        <v>12</v>
      </c>
      <c r="B270" s="10" t="s">
        <v>13</v>
      </c>
      <c r="C270" s="9" t="s">
        <v>12</v>
      </c>
      <c r="D270" s="10" t="s">
        <v>13</v>
      </c>
      <c r="E270" s="48"/>
      <c r="F270" s="9" t="s">
        <v>12</v>
      </c>
      <c r="G270" s="11" t="s">
        <v>13</v>
      </c>
      <c r="H270" s="9" t="s">
        <v>12</v>
      </c>
      <c r="I270" s="10" t="s">
        <v>13</v>
      </c>
      <c r="J270" s="48"/>
      <c r="K270" s="9" t="s">
        <v>12</v>
      </c>
      <c r="L270" s="11" t="s">
        <v>13</v>
      </c>
      <c r="M270" s="9" t="s">
        <v>12</v>
      </c>
      <c r="N270" s="10" t="s">
        <v>13</v>
      </c>
    </row>
    <row r="271" spans="1:14">
      <c r="A271" s="13"/>
      <c r="B271" s="13"/>
      <c r="C271" s="13"/>
      <c r="D271" s="13"/>
      <c r="E271" s="48"/>
      <c r="F271" s="13"/>
      <c r="G271" s="13"/>
      <c r="H271" s="13"/>
      <c r="I271" s="13"/>
      <c r="J271" s="48"/>
      <c r="K271" s="13"/>
      <c r="L271" s="13"/>
      <c r="M271" s="13"/>
      <c r="N271" s="13"/>
    </row>
    <row r="272" spans="1:14">
      <c r="A272" s="13"/>
      <c r="B272" s="13"/>
      <c r="C272" s="13"/>
      <c r="D272" s="13"/>
      <c r="E272" s="48"/>
      <c r="F272" s="13"/>
      <c r="G272" s="13"/>
      <c r="H272" s="13"/>
      <c r="I272" s="13"/>
      <c r="J272" s="48"/>
      <c r="K272" s="13"/>
      <c r="L272" s="13"/>
      <c r="M272" s="13"/>
      <c r="N272" s="13"/>
    </row>
    <row r="273" spans="1:14">
      <c r="A273" s="13"/>
      <c r="B273" s="13"/>
      <c r="C273" s="13"/>
      <c r="D273" s="13"/>
      <c r="E273" s="48"/>
      <c r="F273" s="13"/>
      <c r="G273" s="13"/>
      <c r="H273" s="13"/>
      <c r="I273" s="13"/>
      <c r="J273" s="48"/>
      <c r="K273" s="13"/>
      <c r="L273" s="13"/>
      <c r="M273" s="13"/>
      <c r="N273" s="13"/>
    </row>
    <row r="274" spans="1:14">
      <c r="A274" s="13"/>
      <c r="B274" s="13"/>
      <c r="C274" s="13"/>
      <c r="D274" s="13"/>
      <c r="E274" s="48"/>
      <c r="F274" s="13"/>
      <c r="G274" s="13"/>
      <c r="H274" s="13"/>
      <c r="I274" s="13"/>
      <c r="J274" s="48"/>
      <c r="K274" s="13"/>
      <c r="L274" s="13"/>
      <c r="M274" s="13"/>
      <c r="N274" s="13"/>
    </row>
    <row r="275" spans="1:14">
      <c r="A275" s="13"/>
      <c r="B275" s="13"/>
      <c r="C275" s="13"/>
      <c r="D275" s="13"/>
      <c r="E275" s="48"/>
      <c r="F275" s="13"/>
      <c r="G275" s="13"/>
      <c r="H275" s="13"/>
      <c r="I275" s="13"/>
      <c r="J275" s="48"/>
      <c r="K275" s="13"/>
      <c r="L275" s="13"/>
      <c r="M275" s="13"/>
      <c r="N275" s="13"/>
    </row>
    <row r="276" spans="1:14">
      <c r="A276" s="13"/>
      <c r="B276" s="13"/>
      <c r="C276" s="13"/>
      <c r="D276" s="13"/>
      <c r="E276" s="48"/>
      <c r="F276" s="13"/>
      <c r="G276" s="13"/>
      <c r="H276" s="13"/>
      <c r="I276" s="13"/>
      <c r="J276" s="48"/>
      <c r="K276" s="13"/>
      <c r="L276" s="13"/>
      <c r="M276" s="13"/>
      <c r="N276" s="13"/>
    </row>
    <row r="277" spans="1:14">
      <c r="A277" s="13"/>
      <c r="B277" s="13"/>
      <c r="C277" s="13"/>
      <c r="D277" s="13"/>
      <c r="E277" s="48"/>
      <c r="F277" s="13"/>
      <c r="G277" s="13"/>
      <c r="H277" s="13"/>
      <c r="I277" s="13"/>
      <c r="J277" s="48"/>
      <c r="K277" s="13"/>
      <c r="L277" s="13"/>
      <c r="M277" s="13"/>
      <c r="N277" s="13"/>
    </row>
    <row r="278" spans="1:14">
      <c r="A278" s="13"/>
      <c r="B278" s="13"/>
      <c r="C278" s="13"/>
      <c r="D278" s="13"/>
      <c r="E278" s="48"/>
      <c r="F278" s="13"/>
      <c r="G278" s="13"/>
      <c r="H278" s="13"/>
      <c r="I278" s="13"/>
      <c r="J278" s="48"/>
      <c r="K278" s="13"/>
      <c r="L278" s="13"/>
      <c r="M278" s="13"/>
      <c r="N278" s="13"/>
    </row>
    <row r="279" spans="1:14">
      <c r="A279" s="13"/>
      <c r="B279" s="13"/>
      <c r="C279" s="13"/>
      <c r="D279" s="13"/>
      <c r="E279" s="48"/>
      <c r="F279" s="13"/>
      <c r="G279" s="13"/>
      <c r="H279" s="13"/>
      <c r="I279" s="13"/>
      <c r="J279" s="48"/>
      <c r="K279" s="13"/>
      <c r="L279" s="13"/>
      <c r="M279" s="13"/>
      <c r="N279" s="13"/>
    </row>
    <row r="280" spans="1:14">
      <c r="A280" s="13"/>
      <c r="B280" s="13"/>
      <c r="C280" s="13"/>
      <c r="D280" s="13"/>
      <c r="E280" s="48"/>
      <c r="F280" s="13"/>
      <c r="G280" s="13"/>
      <c r="H280" s="13"/>
      <c r="I280" s="13"/>
      <c r="J280" s="48"/>
      <c r="K280" s="13"/>
      <c r="L280" s="13"/>
      <c r="M280" s="13"/>
      <c r="N280" s="13"/>
    </row>
    <row r="281" spans="1:14">
      <c r="A281" s="13"/>
      <c r="B281" s="13"/>
      <c r="C281" s="13"/>
      <c r="D281" s="13"/>
      <c r="E281" s="48"/>
      <c r="F281" s="13"/>
      <c r="G281" s="13"/>
      <c r="H281" s="13"/>
      <c r="I281" s="13"/>
      <c r="J281" s="48"/>
      <c r="K281" s="13"/>
      <c r="L281" s="13"/>
      <c r="M281" s="13"/>
      <c r="N281" s="13"/>
    </row>
    <row r="282" spans="1:14">
      <c r="A282" s="13"/>
      <c r="B282" s="13"/>
      <c r="C282" s="13"/>
      <c r="D282" s="13"/>
      <c r="E282" s="48"/>
      <c r="F282" s="13"/>
      <c r="G282" s="13"/>
      <c r="H282" s="13"/>
      <c r="I282" s="13"/>
      <c r="J282" s="48"/>
      <c r="K282" s="13"/>
      <c r="L282" s="13"/>
      <c r="M282" s="13"/>
      <c r="N282" s="13"/>
    </row>
    <row r="283" spans="1:14">
      <c r="A283" s="13"/>
      <c r="B283" s="13"/>
      <c r="C283" s="13"/>
      <c r="D283" s="13"/>
      <c r="E283" s="48"/>
      <c r="F283" s="13"/>
      <c r="G283" s="13"/>
      <c r="H283" s="13"/>
      <c r="I283" s="13"/>
      <c r="J283" s="48"/>
      <c r="K283" s="13"/>
      <c r="L283" s="13"/>
      <c r="M283" s="13"/>
      <c r="N283" s="13"/>
    </row>
    <row r="284" spans="1:14">
      <c r="A284" s="13"/>
      <c r="B284" s="13"/>
      <c r="C284" s="13"/>
      <c r="D284" s="13"/>
      <c r="E284" s="48"/>
      <c r="F284" s="13"/>
      <c r="G284" s="13"/>
      <c r="H284" s="13"/>
      <c r="I284" s="13"/>
      <c r="J284" s="48"/>
      <c r="K284" s="13"/>
      <c r="L284" s="13"/>
      <c r="M284" s="13"/>
      <c r="N284" s="13"/>
    </row>
    <row r="285" spans="1:14">
      <c r="A285" s="13"/>
      <c r="B285" s="13"/>
      <c r="C285" s="13"/>
      <c r="D285" s="13"/>
      <c r="E285" s="48"/>
      <c r="F285" s="13"/>
      <c r="G285" s="13"/>
      <c r="H285" s="13"/>
      <c r="I285" s="13"/>
      <c r="J285" s="48"/>
      <c r="K285" s="13"/>
      <c r="L285" s="13"/>
      <c r="M285" s="13"/>
      <c r="N285" s="13"/>
    </row>
    <row r="286" spans="1:14">
      <c r="A286" s="13"/>
      <c r="B286" s="13"/>
      <c r="C286" s="13"/>
      <c r="D286" s="13"/>
      <c r="E286" s="48"/>
      <c r="F286" s="13"/>
      <c r="G286" s="13"/>
      <c r="H286" s="13"/>
      <c r="I286" s="13"/>
      <c r="J286" s="48"/>
      <c r="K286" s="13"/>
      <c r="L286" s="13"/>
      <c r="M286" s="13"/>
      <c r="N286" s="13"/>
    </row>
    <row r="287" spans="1:14">
      <c r="A287" s="13"/>
      <c r="B287" s="13"/>
      <c r="C287" s="13"/>
      <c r="D287" s="13"/>
      <c r="E287" s="48"/>
      <c r="F287" s="13"/>
      <c r="G287" s="13"/>
      <c r="H287" s="13"/>
      <c r="I287" s="13"/>
      <c r="J287" s="48"/>
      <c r="K287" s="13"/>
      <c r="L287" s="13"/>
      <c r="M287" s="13"/>
      <c r="N287" s="13"/>
    </row>
    <row r="288" spans="1:14">
      <c r="A288" s="13"/>
      <c r="B288" s="13"/>
      <c r="C288" s="13"/>
      <c r="D288" s="13"/>
      <c r="E288" s="48"/>
      <c r="F288" s="13"/>
      <c r="G288" s="13"/>
      <c r="H288" s="13"/>
      <c r="I288" s="13"/>
      <c r="J288" s="48"/>
      <c r="K288" s="13"/>
      <c r="L288" s="13"/>
      <c r="M288" s="13"/>
      <c r="N288" s="13"/>
    </row>
    <row r="289" spans="1:14">
      <c r="A289" s="13"/>
      <c r="B289" s="13"/>
      <c r="C289" s="13"/>
      <c r="D289" s="13"/>
      <c r="E289" s="48"/>
      <c r="F289" s="13"/>
      <c r="G289" s="13"/>
      <c r="H289" s="13"/>
      <c r="I289" s="13"/>
      <c r="J289" s="48"/>
      <c r="K289" s="13"/>
      <c r="L289" s="13"/>
      <c r="M289" s="13"/>
      <c r="N289" s="13"/>
    </row>
    <row r="290" spans="1:14">
      <c r="A290" s="13"/>
      <c r="B290" s="13"/>
      <c r="C290" s="13"/>
      <c r="D290" s="13"/>
      <c r="E290" s="48"/>
      <c r="F290" s="13"/>
      <c r="G290" s="13"/>
      <c r="H290" s="13"/>
      <c r="I290" s="13"/>
      <c r="J290" s="48"/>
      <c r="K290" s="13"/>
      <c r="L290" s="13"/>
      <c r="M290" s="13"/>
      <c r="N290" s="13"/>
    </row>
    <row r="291" spans="1:14">
      <c r="A291" s="13"/>
      <c r="B291" s="13"/>
      <c r="C291" s="13"/>
      <c r="D291" s="13"/>
      <c r="E291" s="48"/>
      <c r="F291" s="13"/>
      <c r="G291" s="13"/>
      <c r="H291" s="13"/>
      <c r="I291" s="13"/>
      <c r="J291" s="48"/>
      <c r="K291" s="13"/>
      <c r="L291" s="13"/>
      <c r="M291" s="13"/>
      <c r="N291" s="13"/>
    </row>
    <row r="292" spans="1:14">
      <c r="A292" s="13"/>
      <c r="B292" s="13"/>
      <c r="C292" s="13"/>
      <c r="D292" s="13"/>
      <c r="E292" s="48"/>
      <c r="F292" s="13"/>
      <c r="G292" s="13"/>
      <c r="H292" s="13"/>
      <c r="I292" s="13"/>
      <c r="J292" s="48"/>
      <c r="K292" s="13"/>
      <c r="L292" s="13"/>
      <c r="M292" s="13"/>
      <c r="N292" s="13"/>
    </row>
    <row r="293" spans="1:14">
      <c r="A293" s="13"/>
      <c r="B293" s="13"/>
      <c r="C293" s="13"/>
      <c r="D293" s="13"/>
      <c r="E293" s="48"/>
      <c r="F293" s="13"/>
      <c r="G293" s="13"/>
      <c r="H293" s="13"/>
      <c r="I293" s="13"/>
      <c r="J293" s="48"/>
      <c r="K293" s="13"/>
      <c r="L293" s="13"/>
      <c r="M293" s="13"/>
      <c r="N293" s="13"/>
    </row>
    <row r="294" spans="1:14" ht="15">
      <c r="A294" s="13"/>
      <c r="B294" s="13"/>
      <c r="C294" s="13"/>
      <c r="D294" s="13"/>
      <c r="E294" s="48"/>
      <c r="F294" s="13"/>
      <c r="G294" s="13"/>
      <c r="H294" s="13"/>
      <c r="I294" s="13"/>
      <c r="J294" s="48"/>
      <c r="K294" s="16"/>
      <c r="L294" s="16"/>
      <c r="M294" s="16"/>
      <c r="N294" s="16"/>
    </row>
    <row r="295" spans="1:14" ht="15">
      <c r="A295" s="13"/>
      <c r="B295" s="13"/>
      <c r="C295" s="13"/>
      <c r="D295" s="13"/>
      <c r="E295" s="48"/>
      <c r="F295" s="13"/>
      <c r="G295" s="13"/>
      <c r="H295" s="13"/>
      <c r="I295" s="13"/>
      <c r="J295" s="48"/>
      <c r="K295" s="16"/>
      <c r="L295" s="16"/>
      <c r="M295" s="16"/>
      <c r="N295" s="16"/>
    </row>
    <row r="296" spans="1:14" ht="15">
      <c r="A296" s="13"/>
      <c r="B296" s="13"/>
      <c r="C296" s="13"/>
      <c r="D296" s="13"/>
      <c r="E296" s="48"/>
      <c r="F296" s="13"/>
      <c r="G296" s="13"/>
      <c r="H296" s="13"/>
      <c r="I296" s="13"/>
      <c r="J296" s="48"/>
      <c r="K296" s="16"/>
      <c r="L296" s="16"/>
      <c r="M296" s="16"/>
      <c r="N296" s="16"/>
    </row>
    <row r="297" spans="1:14" ht="15">
      <c r="A297" s="13"/>
      <c r="B297" s="13"/>
      <c r="C297" s="13"/>
      <c r="D297" s="13"/>
      <c r="E297" s="48"/>
      <c r="F297" s="13"/>
      <c r="G297" s="13"/>
      <c r="H297" s="13"/>
      <c r="I297" s="13"/>
      <c r="J297" s="48"/>
      <c r="K297" s="16"/>
      <c r="L297" s="16"/>
      <c r="M297" s="16"/>
      <c r="N297" s="16"/>
    </row>
    <row r="298" spans="1:14" ht="15">
      <c r="A298" s="13"/>
      <c r="B298" s="13"/>
      <c r="C298" s="13"/>
      <c r="D298" s="13"/>
      <c r="E298" s="48"/>
      <c r="F298" s="13"/>
      <c r="G298" s="13"/>
      <c r="H298" s="13"/>
      <c r="I298" s="13"/>
      <c r="J298" s="48"/>
      <c r="K298" s="16"/>
      <c r="L298" s="16"/>
      <c r="M298" s="16"/>
      <c r="N298" s="16"/>
    </row>
    <row r="299" spans="1:14" ht="15">
      <c r="A299" s="13"/>
      <c r="B299" s="13"/>
      <c r="C299" s="13"/>
      <c r="D299" s="13"/>
      <c r="E299" s="48"/>
      <c r="F299" s="13"/>
      <c r="G299" s="13"/>
      <c r="H299" s="13"/>
      <c r="I299" s="13"/>
      <c r="J299" s="48"/>
      <c r="K299" s="16"/>
      <c r="L299" s="16"/>
      <c r="M299" s="16"/>
      <c r="N299" s="16"/>
    </row>
    <row r="300" spans="1:14" ht="15">
      <c r="A300" s="13"/>
      <c r="B300" s="13"/>
      <c r="C300" s="13"/>
      <c r="D300" s="13"/>
      <c r="E300" s="48"/>
      <c r="F300" s="13"/>
      <c r="G300" s="13"/>
      <c r="H300" s="13"/>
      <c r="I300" s="13"/>
      <c r="J300" s="48"/>
      <c r="K300" s="16"/>
      <c r="L300" s="16"/>
      <c r="M300" s="16"/>
      <c r="N300" s="16"/>
    </row>
    <row r="301" spans="1:14" ht="15">
      <c r="A301" s="13"/>
      <c r="B301" s="13"/>
      <c r="C301" s="13"/>
      <c r="D301" s="13"/>
      <c r="E301" s="48"/>
      <c r="F301" s="13"/>
      <c r="G301" s="13"/>
      <c r="H301" s="13"/>
      <c r="I301" s="13"/>
      <c r="J301" s="48"/>
      <c r="K301" s="16"/>
      <c r="L301" s="16"/>
      <c r="M301" s="16"/>
      <c r="N301" s="16"/>
    </row>
    <row r="302" spans="1:14" ht="15">
      <c r="A302" s="13"/>
      <c r="B302" s="13"/>
      <c r="C302" s="13"/>
      <c r="D302" s="13"/>
      <c r="E302" s="48"/>
      <c r="F302" s="13"/>
      <c r="G302" s="13"/>
      <c r="H302" s="13"/>
      <c r="I302" s="13"/>
      <c r="J302" s="48"/>
      <c r="K302" s="16"/>
      <c r="L302" s="16"/>
      <c r="M302" s="16"/>
      <c r="N302" s="16"/>
    </row>
    <row r="303" spans="1:14" ht="15">
      <c r="A303" s="13"/>
      <c r="B303" s="13"/>
      <c r="C303" s="13"/>
      <c r="D303" s="13"/>
      <c r="E303" s="48"/>
      <c r="F303" s="16"/>
      <c r="G303" s="16"/>
      <c r="H303" s="16"/>
      <c r="I303" s="16"/>
      <c r="J303" s="48"/>
      <c r="K303" s="16"/>
      <c r="L303" s="16"/>
      <c r="M303" s="16"/>
      <c r="N303" s="16"/>
    </row>
    <row r="304" spans="1:14" ht="15">
      <c r="A304" s="13"/>
      <c r="B304" s="13"/>
      <c r="C304" s="13"/>
      <c r="D304" s="13"/>
      <c r="E304" s="48"/>
      <c r="F304" s="16"/>
      <c r="G304" s="16"/>
      <c r="H304" s="16"/>
      <c r="I304" s="16"/>
      <c r="J304" s="48"/>
      <c r="K304" s="16"/>
      <c r="L304" s="16"/>
      <c r="M304" s="16"/>
      <c r="N304" s="16"/>
    </row>
    <row r="305" spans="1:14" ht="15">
      <c r="A305" s="13"/>
      <c r="B305" s="13"/>
      <c r="C305" s="13"/>
      <c r="D305" s="13"/>
      <c r="E305" s="48"/>
      <c r="F305" s="16"/>
      <c r="G305" s="16"/>
      <c r="H305" s="16"/>
      <c r="I305" s="16"/>
      <c r="J305" s="48"/>
      <c r="K305" s="16"/>
      <c r="L305" s="16"/>
      <c r="M305" s="16"/>
      <c r="N305" s="16"/>
    </row>
    <row r="306" spans="1:14" ht="15">
      <c r="A306" s="13"/>
      <c r="B306" s="13"/>
      <c r="C306" s="13"/>
      <c r="D306" s="13"/>
      <c r="E306" s="48"/>
      <c r="F306" s="16"/>
      <c r="G306" s="16"/>
      <c r="H306" s="16"/>
      <c r="I306" s="16"/>
      <c r="J306" s="48"/>
      <c r="K306" s="16"/>
      <c r="L306" s="16"/>
      <c r="M306" s="16"/>
      <c r="N306" s="16"/>
    </row>
    <row r="307" spans="1:14" ht="15">
      <c r="A307" s="13"/>
      <c r="B307" s="13"/>
      <c r="C307" s="13"/>
      <c r="D307" s="13"/>
      <c r="E307" s="48"/>
      <c r="F307" s="16"/>
      <c r="G307" s="16"/>
      <c r="H307" s="16"/>
      <c r="I307" s="16"/>
      <c r="J307" s="48"/>
      <c r="K307" s="16"/>
      <c r="L307" s="16"/>
      <c r="M307" s="16"/>
      <c r="N307" s="16"/>
    </row>
    <row r="308" spans="1:14">
      <c r="A308" s="104" t="s">
        <v>14</v>
      </c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6"/>
    </row>
    <row r="309" spans="1:14">
      <c r="A309" s="60" t="s">
        <v>15</v>
      </c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</row>
    <row r="310" spans="1:14">
      <c r="A310" s="66" t="s">
        <v>374</v>
      </c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47" t="s">
        <v>375</v>
      </c>
      <c r="M310" s="47"/>
      <c r="N310" s="47"/>
    </row>
    <row r="319" spans="1:14" ht="19.8">
      <c r="A319" s="71" t="s">
        <v>0</v>
      </c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</row>
    <row r="320" spans="1:14" ht="55.2">
      <c r="A320" s="1" t="s">
        <v>1</v>
      </c>
      <c r="B320" s="65" t="s">
        <v>215</v>
      </c>
      <c r="C320" s="65"/>
      <c r="D320" s="65"/>
      <c r="E320" s="65"/>
      <c r="F320" s="1" t="s">
        <v>3</v>
      </c>
      <c r="G320" s="1"/>
      <c r="H320" s="59" t="s">
        <v>182</v>
      </c>
      <c r="I320" s="59"/>
      <c r="J320" s="1" t="s">
        <v>5</v>
      </c>
      <c r="K320" s="1"/>
      <c r="L320" s="59" t="s">
        <v>45</v>
      </c>
      <c r="M320" s="59"/>
      <c r="N320" s="33"/>
    </row>
    <row r="321" spans="1:14" ht="15.6">
      <c r="A321" s="3" t="s">
        <v>7</v>
      </c>
      <c r="B321" s="3"/>
      <c r="C321" s="3"/>
      <c r="D321" s="3"/>
      <c r="E321" s="48"/>
      <c r="F321" s="3" t="s">
        <v>8</v>
      </c>
      <c r="G321" s="3"/>
      <c r="H321" s="3"/>
      <c r="I321" s="3"/>
      <c r="J321" s="48"/>
      <c r="K321" s="3" t="s">
        <v>9</v>
      </c>
      <c r="L321" s="3"/>
      <c r="M321" s="3"/>
      <c r="N321" s="3"/>
    </row>
    <row r="322" spans="1:14" ht="36">
      <c r="A322" s="6" t="s">
        <v>182</v>
      </c>
      <c r="B322" s="6" t="s">
        <v>217</v>
      </c>
      <c r="C322" s="5" t="s">
        <v>45</v>
      </c>
      <c r="D322" s="6" t="s">
        <v>183</v>
      </c>
      <c r="E322" s="48"/>
      <c r="F322" s="8" t="str">
        <f>A322</f>
        <v>HIPÓLITO</v>
      </c>
      <c r="G322" s="6" t="str">
        <f>B322</f>
        <v>TERMINAL SENTIDO N.S.DORES</v>
      </c>
      <c r="H322" s="5" t="str">
        <f>C322</f>
        <v>N.S.DORES</v>
      </c>
      <c r="I322" s="6" t="str">
        <f>D322</f>
        <v>TERMINAL SENTIDO HIPÓLITO</v>
      </c>
      <c r="J322" s="48"/>
      <c r="K322" s="8" t="str">
        <f>A322</f>
        <v>HIPÓLITO</v>
      </c>
      <c r="L322" s="17" t="str">
        <f>B322</f>
        <v>TERMINAL SENTIDO N.S.DORES</v>
      </c>
      <c r="M322" s="5" t="str">
        <f>C322</f>
        <v>N.S.DORES</v>
      </c>
      <c r="N322" s="6" t="str">
        <f>D322</f>
        <v>TERMINAL SENTIDO HIPÓLITO</v>
      </c>
    </row>
    <row r="323" spans="1:14" ht="24">
      <c r="A323" s="9" t="s">
        <v>12</v>
      </c>
      <c r="B323" s="10" t="s">
        <v>13</v>
      </c>
      <c r="C323" s="9" t="s">
        <v>12</v>
      </c>
      <c r="D323" s="10" t="s">
        <v>13</v>
      </c>
      <c r="E323" s="48"/>
      <c r="F323" s="9" t="s">
        <v>12</v>
      </c>
      <c r="G323" s="11" t="s">
        <v>13</v>
      </c>
      <c r="H323" s="9" t="s">
        <v>12</v>
      </c>
      <c r="I323" s="10" t="s">
        <v>13</v>
      </c>
      <c r="J323" s="48"/>
      <c r="K323" s="9" t="s">
        <v>12</v>
      </c>
      <c r="L323" s="11" t="s">
        <v>13</v>
      </c>
      <c r="M323" s="9" t="s">
        <v>12</v>
      </c>
      <c r="N323" s="10" t="s">
        <v>13</v>
      </c>
    </row>
    <row r="324" spans="1:14">
      <c r="A324" s="13"/>
      <c r="B324" s="13"/>
      <c r="C324" s="13"/>
      <c r="D324" s="13"/>
      <c r="E324" s="48"/>
      <c r="F324" s="13"/>
      <c r="G324" s="13"/>
      <c r="H324" s="13"/>
      <c r="I324" s="13"/>
      <c r="J324" s="48"/>
      <c r="K324" s="13"/>
      <c r="L324" s="13"/>
      <c r="M324" s="13"/>
      <c r="N324" s="13"/>
    </row>
    <row r="325" spans="1:14">
      <c r="A325" s="13"/>
      <c r="B325" s="13"/>
      <c r="C325" s="13"/>
      <c r="D325" s="13"/>
      <c r="E325" s="48"/>
      <c r="F325" s="13"/>
      <c r="G325" s="13"/>
      <c r="H325" s="13"/>
      <c r="I325" s="13"/>
      <c r="J325" s="48"/>
      <c r="K325" s="13"/>
      <c r="L325" s="13"/>
      <c r="M325" s="13"/>
      <c r="N325" s="13"/>
    </row>
    <row r="326" spans="1:14">
      <c r="A326" s="13"/>
      <c r="B326" s="13"/>
      <c r="C326" s="13"/>
      <c r="D326" s="13"/>
      <c r="E326" s="48"/>
      <c r="F326" s="13"/>
      <c r="G326" s="13"/>
      <c r="H326" s="13"/>
      <c r="I326" s="13"/>
      <c r="J326" s="48"/>
      <c r="K326" s="13"/>
      <c r="L326" s="13"/>
      <c r="M326" s="13"/>
      <c r="N326" s="13"/>
    </row>
    <row r="327" spans="1:14">
      <c r="A327" s="13"/>
      <c r="B327" s="13"/>
      <c r="C327" s="13"/>
      <c r="D327" s="13"/>
      <c r="E327" s="48"/>
      <c r="F327" s="13"/>
      <c r="G327" s="13"/>
      <c r="H327" s="13"/>
      <c r="I327" s="13"/>
      <c r="J327" s="48"/>
      <c r="K327" s="13"/>
      <c r="L327" s="13"/>
      <c r="M327" s="13"/>
      <c r="N327" s="13"/>
    </row>
    <row r="328" spans="1:14">
      <c r="A328" s="13"/>
      <c r="B328" s="13"/>
      <c r="C328" s="13"/>
      <c r="D328" s="13"/>
      <c r="E328" s="48"/>
      <c r="F328" s="13"/>
      <c r="G328" s="13"/>
      <c r="H328" s="13"/>
      <c r="I328" s="13"/>
      <c r="J328" s="48"/>
      <c r="K328" s="13"/>
      <c r="L328" s="13"/>
      <c r="M328" s="13"/>
      <c r="N328" s="13"/>
    </row>
    <row r="329" spans="1:14">
      <c r="A329" s="13"/>
      <c r="B329" s="13"/>
      <c r="C329" s="13"/>
      <c r="D329" s="13"/>
      <c r="E329" s="48"/>
      <c r="F329" s="13"/>
      <c r="G329" s="13"/>
      <c r="H329" s="13"/>
      <c r="I329" s="13"/>
      <c r="J329" s="48"/>
      <c r="K329" s="13"/>
      <c r="L329" s="13"/>
      <c r="M329" s="13"/>
      <c r="N329" s="13"/>
    </row>
    <row r="330" spans="1:14">
      <c r="A330" s="13"/>
      <c r="B330" s="13"/>
      <c r="C330" s="13"/>
      <c r="D330" s="13"/>
      <c r="E330" s="48"/>
      <c r="F330" s="13"/>
      <c r="G330" s="13"/>
      <c r="H330" s="13"/>
      <c r="I330" s="13"/>
      <c r="J330" s="48"/>
      <c r="K330" s="13"/>
      <c r="L330" s="13"/>
      <c r="M330" s="13"/>
      <c r="N330" s="13"/>
    </row>
    <row r="331" spans="1:14">
      <c r="A331" s="13"/>
      <c r="B331" s="13"/>
      <c r="C331" s="13"/>
      <c r="D331" s="13"/>
      <c r="E331" s="48"/>
      <c r="F331" s="13"/>
      <c r="G331" s="13"/>
      <c r="H331" s="13"/>
      <c r="I331" s="13"/>
      <c r="J331" s="48"/>
      <c r="K331" s="13"/>
      <c r="L331" s="13"/>
      <c r="M331" s="13"/>
      <c r="N331" s="13"/>
    </row>
    <row r="332" spans="1:14">
      <c r="A332" s="13"/>
      <c r="B332" s="13"/>
      <c r="C332" s="13"/>
      <c r="D332" s="13"/>
      <c r="E332" s="48"/>
      <c r="F332" s="13"/>
      <c r="G332" s="13"/>
      <c r="H332" s="13"/>
      <c r="I332" s="13"/>
      <c r="J332" s="48"/>
      <c r="K332" s="13"/>
      <c r="L332" s="13"/>
      <c r="M332" s="13"/>
      <c r="N332" s="13"/>
    </row>
    <row r="333" spans="1:14">
      <c r="A333" s="13"/>
      <c r="B333" s="13"/>
      <c r="C333" s="13"/>
      <c r="D333" s="13"/>
      <c r="E333" s="48"/>
      <c r="F333" s="13"/>
      <c r="G333" s="13"/>
      <c r="H333" s="13"/>
      <c r="I333" s="13"/>
      <c r="J333" s="48"/>
      <c r="K333" s="13"/>
      <c r="L333" s="13"/>
      <c r="M333" s="13"/>
      <c r="N333" s="13"/>
    </row>
    <row r="334" spans="1:14">
      <c r="A334" s="13"/>
      <c r="B334" s="13"/>
      <c r="C334" s="13"/>
      <c r="D334" s="13"/>
      <c r="E334" s="48"/>
      <c r="F334" s="13"/>
      <c r="G334" s="13"/>
      <c r="H334" s="13"/>
      <c r="I334" s="13"/>
      <c r="J334" s="48"/>
      <c r="K334" s="13"/>
      <c r="L334" s="13"/>
      <c r="M334" s="13"/>
      <c r="N334" s="13"/>
    </row>
    <row r="335" spans="1:14">
      <c r="A335" s="13"/>
      <c r="B335" s="13"/>
      <c r="C335" s="13"/>
      <c r="D335" s="13"/>
      <c r="E335" s="48"/>
      <c r="F335" s="13"/>
      <c r="G335" s="13"/>
      <c r="H335" s="13"/>
      <c r="I335" s="13"/>
      <c r="J335" s="48"/>
      <c r="K335" s="13"/>
      <c r="L335" s="13"/>
      <c r="M335" s="13"/>
      <c r="N335" s="13"/>
    </row>
    <row r="336" spans="1:14">
      <c r="A336" s="13"/>
      <c r="B336" s="13"/>
      <c r="C336" s="13"/>
      <c r="D336" s="13"/>
      <c r="E336" s="48"/>
      <c r="F336" s="13"/>
      <c r="G336" s="13"/>
      <c r="H336" s="13"/>
      <c r="I336" s="13"/>
      <c r="J336" s="48"/>
      <c r="K336" s="13"/>
      <c r="L336" s="13"/>
      <c r="M336" s="13"/>
      <c r="N336" s="13"/>
    </row>
    <row r="337" spans="1:14">
      <c r="A337" s="13"/>
      <c r="B337" s="13"/>
      <c r="C337" s="13"/>
      <c r="D337" s="13"/>
      <c r="E337" s="48"/>
      <c r="F337" s="13"/>
      <c r="G337" s="13"/>
      <c r="H337" s="13"/>
      <c r="I337" s="13"/>
      <c r="J337" s="48"/>
      <c r="K337" s="13"/>
      <c r="L337" s="13"/>
      <c r="M337" s="13"/>
      <c r="N337" s="13"/>
    </row>
    <row r="338" spans="1:14">
      <c r="A338" s="13"/>
      <c r="B338" s="13"/>
      <c r="C338" s="13"/>
      <c r="D338" s="13"/>
      <c r="E338" s="48"/>
      <c r="F338" s="13"/>
      <c r="G338" s="13"/>
      <c r="H338" s="13"/>
      <c r="I338" s="13"/>
      <c r="J338" s="48"/>
      <c r="K338" s="13"/>
      <c r="L338" s="13"/>
      <c r="M338" s="13"/>
      <c r="N338" s="13"/>
    </row>
    <row r="339" spans="1:14">
      <c r="A339" s="13"/>
      <c r="B339" s="13"/>
      <c r="C339" s="13"/>
      <c r="D339" s="13"/>
      <c r="E339" s="48"/>
      <c r="F339" s="13"/>
      <c r="G339" s="13"/>
      <c r="H339" s="13"/>
      <c r="I339" s="13"/>
      <c r="J339" s="48"/>
      <c r="K339" s="13"/>
      <c r="L339" s="13"/>
      <c r="M339" s="13"/>
      <c r="N339" s="13"/>
    </row>
    <row r="340" spans="1:14">
      <c r="A340" s="13"/>
      <c r="B340" s="13"/>
      <c r="C340" s="13"/>
      <c r="D340" s="13"/>
      <c r="E340" s="48"/>
      <c r="F340" s="13"/>
      <c r="G340" s="13"/>
      <c r="H340" s="13"/>
      <c r="I340" s="13"/>
      <c r="J340" s="48"/>
      <c r="K340" s="13"/>
      <c r="L340" s="13"/>
      <c r="M340" s="13"/>
      <c r="N340" s="13"/>
    </row>
    <row r="341" spans="1:14">
      <c r="A341" s="13"/>
      <c r="B341" s="13"/>
      <c r="C341" s="13"/>
      <c r="D341" s="13"/>
      <c r="E341" s="48"/>
      <c r="F341" s="13"/>
      <c r="G341" s="13"/>
      <c r="H341" s="13"/>
      <c r="I341" s="13"/>
      <c r="J341" s="48"/>
      <c r="K341" s="13"/>
      <c r="L341" s="13"/>
      <c r="M341" s="13"/>
      <c r="N341" s="13"/>
    </row>
    <row r="342" spans="1:14">
      <c r="A342" s="13"/>
      <c r="B342" s="13"/>
      <c r="C342" s="13"/>
      <c r="D342" s="13"/>
      <c r="E342" s="48"/>
      <c r="F342" s="13"/>
      <c r="G342" s="13"/>
      <c r="H342" s="13"/>
      <c r="I342" s="13"/>
      <c r="J342" s="48"/>
      <c r="K342" s="13"/>
      <c r="L342" s="13"/>
      <c r="M342" s="13"/>
      <c r="N342" s="13"/>
    </row>
    <row r="343" spans="1:14">
      <c r="A343" s="13"/>
      <c r="B343" s="13"/>
      <c r="C343" s="13"/>
      <c r="D343" s="13"/>
      <c r="E343" s="48"/>
      <c r="F343" s="13"/>
      <c r="G343" s="13"/>
      <c r="H343" s="13"/>
      <c r="I343" s="13"/>
      <c r="J343" s="48"/>
      <c r="K343" s="13"/>
      <c r="L343" s="13"/>
      <c r="M343" s="13"/>
      <c r="N343" s="13"/>
    </row>
    <row r="344" spans="1:14">
      <c r="A344" s="13"/>
      <c r="B344" s="13"/>
      <c r="C344" s="13"/>
      <c r="D344" s="13"/>
      <c r="E344" s="48"/>
      <c r="F344" s="13"/>
      <c r="G344" s="13"/>
      <c r="H344" s="13"/>
      <c r="I344" s="13"/>
      <c r="J344" s="48"/>
      <c r="K344" s="13"/>
      <c r="L344" s="13"/>
      <c r="M344" s="13"/>
      <c r="N344" s="13"/>
    </row>
    <row r="345" spans="1:14">
      <c r="A345" s="13"/>
      <c r="B345" s="13"/>
      <c r="C345" s="13"/>
      <c r="D345" s="13"/>
      <c r="E345" s="48"/>
      <c r="F345" s="13"/>
      <c r="G345" s="13"/>
      <c r="H345" s="13"/>
      <c r="I345" s="13"/>
      <c r="J345" s="48"/>
      <c r="K345" s="13"/>
      <c r="L345" s="13"/>
      <c r="M345" s="13"/>
      <c r="N345" s="13"/>
    </row>
    <row r="346" spans="1:14">
      <c r="A346" s="13"/>
      <c r="B346" s="13"/>
      <c r="C346" s="13"/>
      <c r="D346" s="13"/>
      <c r="E346" s="48"/>
      <c r="F346" s="13"/>
      <c r="G346" s="13"/>
      <c r="H346" s="13"/>
      <c r="I346" s="13"/>
      <c r="J346" s="48"/>
      <c r="K346" s="13"/>
      <c r="L346" s="13"/>
      <c r="M346" s="13"/>
      <c r="N346" s="13"/>
    </row>
    <row r="347" spans="1:14" ht="15">
      <c r="A347" s="13"/>
      <c r="B347" s="13"/>
      <c r="C347" s="13"/>
      <c r="D347" s="13"/>
      <c r="E347" s="48"/>
      <c r="F347" s="13"/>
      <c r="G347" s="13"/>
      <c r="H347" s="13"/>
      <c r="I347" s="13"/>
      <c r="J347" s="48"/>
      <c r="K347" s="16"/>
      <c r="L347" s="16"/>
      <c r="M347" s="16"/>
      <c r="N347" s="16"/>
    </row>
    <row r="348" spans="1:14" ht="15">
      <c r="A348" s="13"/>
      <c r="B348" s="13"/>
      <c r="C348" s="13"/>
      <c r="D348" s="13"/>
      <c r="E348" s="48"/>
      <c r="F348" s="13"/>
      <c r="G348" s="13"/>
      <c r="H348" s="13"/>
      <c r="I348" s="13"/>
      <c r="J348" s="48"/>
      <c r="K348" s="16"/>
      <c r="L348" s="16"/>
      <c r="M348" s="16"/>
      <c r="N348" s="16"/>
    </row>
    <row r="349" spans="1:14" ht="15">
      <c r="A349" s="13"/>
      <c r="B349" s="13"/>
      <c r="C349" s="13"/>
      <c r="D349" s="13"/>
      <c r="E349" s="48"/>
      <c r="F349" s="13"/>
      <c r="G349" s="13"/>
      <c r="H349" s="13"/>
      <c r="I349" s="13"/>
      <c r="J349" s="48"/>
      <c r="K349" s="16"/>
      <c r="L349" s="16"/>
      <c r="M349" s="16"/>
      <c r="N349" s="16"/>
    </row>
    <row r="350" spans="1:14" ht="15">
      <c r="A350" s="13"/>
      <c r="B350" s="13"/>
      <c r="C350" s="13"/>
      <c r="D350" s="13"/>
      <c r="E350" s="48"/>
      <c r="F350" s="13"/>
      <c r="G350" s="13"/>
      <c r="H350" s="13"/>
      <c r="I350" s="13"/>
      <c r="J350" s="48"/>
      <c r="K350" s="16"/>
      <c r="L350" s="16"/>
      <c r="M350" s="16"/>
      <c r="N350" s="16"/>
    </row>
    <row r="351" spans="1:14" ht="15">
      <c r="A351" s="13"/>
      <c r="B351" s="13"/>
      <c r="C351" s="13"/>
      <c r="D351" s="13"/>
      <c r="E351" s="48"/>
      <c r="F351" s="13"/>
      <c r="G351" s="13"/>
      <c r="H351" s="13"/>
      <c r="I351" s="13"/>
      <c r="J351" s="48"/>
      <c r="K351" s="16"/>
      <c r="L351" s="16"/>
      <c r="M351" s="16"/>
      <c r="N351" s="16"/>
    </row>
    <row r="352" spans="1:14" ht="15">
      <c r="A352" s="13"/>
      <c r="B352" s="13"/>
      <c r="C352" s="13"/>
      <c r="D352" s="13"/>
      <c r="E352" s="48"/>
      <c r="F352" s="13"/>
      <c r="G352" s="13"/>
      <c r="H352" s="13"/>
      <c r="I352" s="13"/>
      <c r="J352" s="48"/>
      <c r="K352" s="16"/>
      <c r="L352" s="16"/>
      <c r="M352" s="16"/>
      <c r="N352" s="16"/>
    </row>
    <row r="353" spans="1:14" ht="15">
      <c r="A353" s="13"/>
      <c r="B353" s="13"/>
      <c r="C353" s="13"/>
      <c r="D353" s="13"/>
      <c r="E353" s="48"/>
      <c r="F353" s="13"/>
      <c r="G353" s="13"/>
      <c r="H353" s="13"/>
      <c r="I353" s="13"/>
      <c r="J353" s="48"/>
      <c r="K353" s="16"/>
      <c r="L353" s="16"/>
      <c r="M353" s="16"/>
      <c r="N353" s="16"/>
    </row>
    <row r="354" spans="1:14" ht="15">
      <c r="A354" s="13"/>
      <c r="B354" s="13"/>
      <c r="C354" s="13"/>
      <c r="D354" s="13"/>
      <c r="E354" s="48"/>
      <c r="F354" s="13"/>
      <c r="G354" s="13"/>
      <c r="H354" s="13"/>
      <c r="I354" s="13"/>
      <c r="J354" s="48"/>
      <c r="K354" s="16"/>
      <c r="L354" s="16"/>
      <c r="M354" s="16"/>
      <c r="N354" s="16"/>
    </row>
    <row r="355" spans="1:14" ht="15">
      <c r="A355" s="13"/>
      <c r="B355" s="13"/>
      <c r="C355" s="13"/>
      <c r="D355" s="13"/>
      <c r="E355" s="48"/>
      <c r="F355" s="13"/>
      <c r="G355" s="13"/>
      <c r="H355" s="13"/>
      <c r="I355" s="13"/>
      <c r="J355" s="48"/>
      <c r="K355" s="16"/>
      <c r="L355" s="16"/>
      <c r="M355" s="16"/>
      <c r="N355" s="16"/>
    </row>
    <row r="356" spans="1:14" ht="15">
      <c r="A356" s="13"/>
      <c r="B356" s="13"/>
      <c r="C356" s="13"/>
      <c r="D356" s="13"/>
      <c r="E356" s="48"/>
      <c r="F356" s="16"/>
      <c r="G356" s="16"/>
      <c r="H356" s="16"/>
      <c r="I356" s="16"/>
      <c r="J356" s="48"/>
      <c r="K356" s="16"/>
      <c r="L356" s="16"/>
      <c r="M356" s="16"/>
      <c r="N356" s="16"/>
    </row>
    <row r="357" spans="1:14" ht="15">
      <c r="A357" s="13"/>
      <c r="B357" s="13"/>
      <c r="C357" s="13"/>
      <c r="D357" s="13"/>
      <c r="E357" s="48"/>
      <c r="F357" s="16"/>
      <c r="G357" s="16"/>
      <c r="H357" s="16"/>
      <c r="I357" s="16"/>
      <c r="J357" s="48"/>
      <c r="K357" s="16"/>
      <c r="L357" s="16"/>
      <c r="M357" s="16"/>
      <c r="N357" s="16"/>
    </row>
    <row r="358" spans="1:14" ht="15">
      <c r="A358" s="13"/>
      <c r="B358" s="13"/>
      <c r="C358" s="13"/>
      <c r="D358" s="13"/>
      <c r="E358" s="48"/>
      <c r="F358" s="16"/>
      <c r="G358" s="16"/>
      <c r="H358" s="16"/>
      <c r="I358" s="16"/>
      <c r="J358" s="48"/>
      <c r="K358" s="16"/>
      <c r="L358" s="16"/>
      <c r="M358" s="16"/>
      <c r="N358" s="16"/>
    </row>
    <row r="359" spans="1:14" ht="15">
      <c r="A359" s="13"/>
      <c r="B359" s="13"/>
      <c r="C359" s="13"/>
      <c r="D359" s="13"/>
      <c r="E359" s="48"/>
      <c r="F359" s="16"/>
      <c r="G359" s="16"/>
      <c r="H359" s="16"/>
      <c r="I359" s="16"/>
      <c r="J359" s="48"/>
      <c r="K359" s="16"/>
      <c r="L359" s="16"/>
      <c r="M359" s="16"/>
      <c r="N359" s="16"/>
    </row>
    <row r="360" spans="1:14" ht="15">
      <c r="A360" s="13"/>
      <c r="B360" s="13"/>
      <c r="C360" s="13"/>
      <c r="D360" s="13"/>
      <c r="E360" s="48"/>
      <c r="F360" s="16"/>
      <c r="G360" s="16"/>
      <c r="H360" s="16"/>
      <c r="I360" s="16"/>
      <c r="J360" s="48"/>
      <c r="K360" s="16"/>
      <c r="L360" s="16"/>
      <c r="M360" s="16"/>
      <c r="N360" s="16"/>
    </row>
    <row r="361" spans="1:14">
      <c r="A361" s="104" t="s">
        <v>14</v>
      </c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6"/>
    </row>
    <row r="362" spans="1:14">
      <c r="A362" s="60" t="s">
        <v>15</v>
      </c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</row>
    <row r="363" spans="1:14">
      <c r="A363" s="66" t="s">
        <v>374</v>
      </c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47" t="s">
        <v>375</v>
      </c>
      <c r="M363" s="47"/>
      <c r="N363" s="47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F30"/>
  <sheetViews>
    <sheetView view="pageBreakPreview" zoomScaleNormal="110" zoomScaleSheetLayoutView="100" workbookViewId="0">
      <selection sqref="A1:F1"/>
    </sheetView>
  </sheetViews>
  <sheetFormatPr defaultColWidth="8.88671875" defaultRowHeight="14.4"/>
  <cols>
    <col min="1" max="6" width="18" customWidth="1"/>
    <col min="7" max="1011" width="8.6640625" customWidth="1"/>
  </cols>
  <sheetData>
    <row r="1" spans="1:6" ht="22.95" customHeight="1" thickBot="1">
      <c r="A1" s="499" t="s">
        <v>424</v>
      </c>
      <c r="B1" s="500"/>
      <c r="C1" s="500"/>
      <c r="D1" s="500"/>
      <c r="E1" s="500"/>
      <c r="F1" s="500"/>
    </row>
    <row r="2" spans="1:6" ht="18" customHeight="1" thickBot="1">
      <c r="A2" s="129" t="s">
        <v>1</v>
      </c>
      <c r="B2" s="316">
        <v>116</v>
      </c>
      <c r="C2" s="468" t="s">
        <v>404</v>
      </c>
      <c r="D2" s="466" t="s">
        <v>406</v>
      </c>
      <c r="E2" s="467" t="s">
        <v>407</v>
      </c>
      <c r="F2" s="469" t="s">
        <v>405</v>
      </c>
    </row>
    <row r="3" spans="1:6" ht="18" customHeight="1">
      <c r="A3" s="502" t="s">
        <v>7</v>
      </c>
      <c r="B3" s="504"/>
      <c r="C3" s="548" t="s">
        <v>8</v>
      </c>
      <c r="D3" s="504"/>
      <c r="E3" s="502" t="s">
        <v>379</v>
      </c>
      <c r="F3" s="504"/>
    </row>
    <row r="4" spans="1:6" s="324" customFormat="1" ht="18" customHeight="1">
      <c r="A4" s="131" t="s">
        <v>406</v>
      </c>
      <c r="B4" s="107" t="s">
        <v>407</v>
      </c>
      <c r="C4" s="464" t="str">
        <f>A4</f>
        <v>MARAJOARA</v>
      </c>
      <c r="D4" s="465" t="str">
        <f>B4</f>
        <v>CENTREVILLE</v>
      </c>
      <c r="E4" s="123" t="str">
        <f>C4</f>
        <v>MARAJOARA</v>
      </c>
      <c r="F4" s="465" t="str">
        <f>D4</f>
        <v>CENTREVILLE</v>
      </c>
    </row>
    <row r="5" spans="1:6">
      <c r="A5" s="325">
        <v>0.21875</v>
      </c>
      <c r="B5" s="326">
        <v>0.25</v>
      </c>
      <c r="C5" s="325">
        <v>0.21875</v>
      </c>
      <c r="D5" s="326">
        <v>0.25</v>
      </c>
      <c r="E5" s="325">
        <v>0.21875</v>
      </c>
      <c r="F5" s="326">
        <v>0.25</v>
      </c>
    </row>
    <row r="6" spans="1:6">
      <c r="A6" s="325">
        <v>0.24652777777777779</v>
      </c>
      <c r="B6" s="326">
        <v>0.28125</v>
      </c>
      <c r="C6" s="325">
        <v>0.25</v>
      </c>
      <c r="D6" s="326">
        <v>0.28125</v>
      </c>
      <c r="E6" s="325">
        <v>0.28125</v>
      </c>
      <c r="F6" s="326">
        <v>0.3125</v>
      </c>
    </row>
    <row r="7" spans="1:6">
      <c r="A7" s="325">
        <v>0.28125</v>
      </c>
      <c r="B7" s="326">
        <v>0.3125</v>
      </c>
      <c r="C7" s="325">
        <v>0.28125</v>
      </c>
      <c r="D7" s="326">
        <v>0.3125</v>
      </c>
      <c r="E7" s="325">
        <v>0.34375</v>
      </c>
      <c r="F7" s="326">
        <v>0.41666666666666669</v>
      </c>
    </row>
    <row r="8" spans="1:6">
      <c r="A8" s="325">
        <v>0.3125</v>
      </c>
      <c r="B8" s="326">
        <v>0.34375</v>
      </c>
      <c r="C8" s="325">
        <v>0.3125</v>
      </c>
      <c r="D8" s="326">
        <v>0.34375</v>
      </c>
      <c r="E8" s="325">
        <v>0.44791666666666669</v>
      </c>
      <c r="F8" s="326">
        <v>0.47916666666666669</v>
      </c>
    </row>
    <row r="9" spans="1:6">
      <c r="A9" s="325">
        <v>0.34375</v>
      </c>
      <c r="B9" s="326">
        <v>0.41666666666666669</v>
      </c>
      <c r="C9" s="325">
        <v>0.34375</v>
      </c>
      <c r="D9" s="326">
        <v>0.41666666666666669</v>
      </c>
      <c r="E9" s="325">
        <v>0.51041666666666663</v>
      </c>
      <c r="F9" s="326">
        <v>0.54166666666666663</v>
      </c>
    </row>
    <row r="10" spans="1:6">
      <c r="A10" s="325">
        <v>0.41666666666666669</v>
      </c>
      <c r="B10" s="326">
        <v>0.44791666666666669</v>
      </c>
      <c r="C10" s="325">
        <v>0.41666666666666669</v>
      </c>
      <c r="D10" s="326">
        <v>0.44791666666666669</v>
      </c>
      <c r="E10" s="325">
        <v>0.57291666666666663</v>
      </c>
      <c r="F10" s="326">
        <v>0.60416666666666663</v>
      </c>
    </row>
    <row r="11" spans="1:6">
      <c r="A11" s="325">
        <v>0.44791666666666669</v>
      </c>
      <c r="B11" s="326">
        <v>0.47916666666666669</v>
      </c>
      <c r="C11" s="325">
        <v>0.44791666666666669</v>
      </c>
      <c r="D11" s="326">
        <v>0.47916666666666669</v>
      </c>
      <c r="E11" s="325">
        <v>0.63194444444444442</v>
      </c>
      <c r="F11" s="326">
        <v>0.65972222222222221</v>
      </c>
    </row>
    <row r="12" spans="1:6">
      <c r="A12" s="325">
        <v>0.47916666666666669</v>
      </c>
      <c r="B12" s="326">
        <v>0.51041666666666663</v>
      </c>
      <c r="C12" s="325">
        <v>0.47916666666666669</v>
      </c>
      <c r="D12" s="326">
        <v>0.51041666666666663</v>
      </c>
      <c r="E12" s="325">
        <v>0.6875</v>
      </c>
      <c r="F12" s="326">
        <v>0.71527777777777779</v>
      </c>
    </row>
    <row r="13" spans="1:6">
      <c r="A13" s="325">
        <v>0.51041666666666663</v>
      </c>
      <c r="B13" s="326">
        <v>0.54166666666666663</v>
      </c>
      <c r="C13" s="325">
        <v>0.51041666666666663</v>
      </c>
      <c r="D13" s="326">
        <v>0.54166666666666663</v>
      </c>
      <c r="E13" s="325">
        <v>0.74305555555555547</v>
      </c>
      <c r="F13" s="326">
        <v>0.77083333333333337</v>
      </c>
    </row>
    <row r="14" spans="1:6">
      <c r="A14" s="325">
        <v>0.54166666666666663</v>
      </c>
      <c r="B14" s="326">
        <v>0.57291666666666663</v>
      </c>
      <c r="C14" s="325">
        <v>0.54166666666666663</v>
      </c>
      <c r="D14" s="326">
        <v>0.57291666666666663</v>
      </c>
      <c r="E14" s="325">
        <v>0.79166666666666663</v>
      </c>
      <c r="F14" s="326">
        <v>0.88194444444444453</v>
      </c>
    </row>
    <row r="15" spans="1:6">
      <c r="A15" s="325">
        <v>0.57291666666666663</v>
      </c>
      <c r="B15" s="326">
        <v>0.60416666666666663</v>
      </c>
      <c r="C15" s="325">
        <v>0.57291666666666663</v>
      </c>
      <c r="D15" s="326">
        <v>0.60416666666666663</v>
      </c>
      <c r="E15" s="325">
        <v>0.90972222222222221</v>
      </c>
      <c r="F15" s="326">
        <v>0.9375</v>
      </c>
    </row>
    <row r="16" spans="1:6">
      <c r="A16" s="325">
        <v>0.60416666666666663</v>
      </c>
      <c r="B16" s="326">
        <v>0.63541666666666663</v>
      </c>
      <c r="C16" s="325">
        <v>0.60416666666666663</v>
      </c>
      <c r="D16" s="326">
        <v>0.625</v>
      </c>
      <c r="E16" s="325"/>
      <c r="F16" s="326"/>
    </row>
    <row r="17" spans="1:6">
      <c r="A17" s="325">
        <v>0.63541666666666663</v>
      </c>
      <c r="B17" s="326">
        <v>0.66666666666666663</v>
      </c>
      <c r="C17" s="325">
        <v>0.63194444444444442</v>
      </c>
      <c r="D17" s="326">
        <v>0.65972222222222221</v>
      </c>
      <c r="E17" s="325"/>
      <c r="F17" s="326"/>
    </row>
    <row r="18" spans="1:6">
      <c r="A18" s="325">
        <v>0.66666666666666663</v>
      </c>
      <c r="B18" s="326">
        <v>0.69791666666666663</v>
      </c>
      <c r="C18" s="325">
        <v>0.6875</v>
      </c>
      <c r="D18" s="326">
        <v>0.71527777777777779</v>
      </c>
      <c r="E18" s="325"/>
      <c r="F18" s="326"/>
    </row>
    <row r="19" spans="1:6">
      <c r="A19" s="325">
        <v>0.69791666666666663</v>
      </c>
      <c r="B19" s="326">
        <v>0.72916666666666663</v>
      </c>
      <c r="C19" s="325">
        <v>0.74305555555555547</v>
      </c>
      <c r="D19" s="326">
        <v>0.77083333333333337</v>
      </c>
      <c r="E19" s="325"/>
      <c r="F19" s="326"/>
    </row>
    <row r="20" spans="1:6">
      <c r="A20" s="325">
        <v>0.72916666666666663</v>
      </c>
      <c r="B20" s="326">
        <v>0.76041666666666663</v>
      </c>
      <c r="C20" s="325">
        <v>0.79166666666666663</v>
      </c>
      <c r="D20" s="326">
        <v>0.88194444444444453</v>
      </c>
      <c r="E20" s="325"/>
      <c r="F20" s="326"/>
    </row>
    <row r="21" spans="1:6">
      <c r="A21" s="325">
        <v>0.76041666666666663</v>
      </c>
      <c r="B21" s="326">
        <v>0.79166666666666663</v>
      </c>
      <c r="C21" s="325">
        <v>0.90972222222222221</v>
      </c>
      <c r="D21" s="326">
        <v>0.9375</v>
      </c>
      <c r="E21" s="325"/>
      <c r="F21" s="326"/>
    </row>
    <row r="22" spans="1:6">
      <c r="A22" s="325">
        <v>0.79166666666666663</v>
      </c>
      <c r="B22" s="326">
        <v>0.86458333333333337</v>
      </c>
      <c r="C22" s="325"/>
      <c r="D22" s="326"/>
      <c r="E22" s="325"/>
      <c r="F22" s="326"/>
    </row>
    <row r="23" spans="1:6">
      <c r="A23" s="325">
        <v>0.86458333333333337</v>
      </c>
      <c r="B23" s="326">
        <v>0.89583333333333337</v>
      </c>
      <c r="C23" s="325"/>
      <c r="D23" s="326"/>
      <c r="E23" s="325"/>
      <c r="F23" s="326"/>
    </row>
    <row r="24" spans="1:6">
      <c r="A24" s="325">
        <v>0.88541666666666663</v>
      </c>
      <c r="B24" s="326">
        <v>0.94444444444444453</v>
      </c>
      <c r="C24" s="325"/>
      <c r="D24" s="326"/>
      <c r="E24" s="325"/>
      <c r="F24" s="326"/>
    </row>
    <row r="25" spans="1:6">
      <c r="A25" s="325">
        <v>0.94444444444444453</v>
      </c>
      <c r="B25" s="326"/>
      <c r="C25" s="325"/>
      <c r="D25" s="326"/>
      <c r="E25" s="325"/>
      <c r="F25" s="326"/>
    </row>
    <row r="26" spans="1:6">
      <c r="A26" s="325"/>
      <c r="B26" s="326"/>
      <c r="C26" s="471"/>
      <c r="D26" s="472"/>
      <c r="E26" s="325"/>
      <c r="F26" s="326"/>
    </row>
    <row r="27" spans="1:6">
      <c r="A27" s="325"/>
      <c r="B27" s="326"/>
      <c r="C27" s="471"/>
      <c r="D27" s="472"/>
      <c r="E27" s="325"/>
      <c r="F27" s="326"/>
    </row>
    <row r="28" spans="1:6">
      <c r="A28" s="325"/>
      <c r="B28" s="472"/>
      <c r="C28" s="471"/>
      <c r="D28" s="472"/>
      <c r="E28" s="325"/>
      <c r="F28" s="326"/>
    </row>
    <row r="29" spans="1:6" ht="15" thickBot="1">
      <c r="A29" s="473"/>
      <c r="B29" s="474"/>
      <c r="C29" s="473"/>
      <c r="D29" s="474"/>
      <c r="E29" s="474"/>
      <c r="F29" s="474"/>
    </row>
    <row r="30" spans="1:6">
      <c r="A30" s="477"/>
      <c r="C30" s="477"/>
      <c r="E30" s="477"/>
    </row>
  </sheetData>
  <mergeCells count="4">
    <mergeCell ref="A1:F1"/>
    <mergeCell ref="A3:B3"/>
    <mergeCell ref="C3:D3"/>
    <mergeCell ref="E3:F3"/>
  </mergeCells>
  <conditionalFormatting sqref="A5:A28">
    <cfRule type="cellIs" dxfId="621" priority="139" operator="equal">
      <formula>"interv"</formula>
    </cfRule>
    <cfRule type="cellIs" dxfId="620" priority="137" operator="equal">
      <formula>"interv"</formula>
    </cfRule>
  </conditionalFormatting>
  <conditionalFormatting sqref="A7 A9 A11 A13 A15 A17 A19 A21 A23 A25 A27">
    <cfRule type="cellIs" dxfId="619" priority="109" operator="equal">
      <formula>"interv"</formula>
    </cfRule>
    <cfRule type="cellIs" dxfId="618" priority="111" operator="equal">
      <formula>"interv"</formula>
    </cfRule>
  </conditionalFormatting>
  <conditionalFormatting sqref="A29">
    <cfRule type="cellIs" dxfId="617" priority="13" operator="equal">
      <formula>"interv"</formula>
    </cfRule>
    <cfRule type="cellIs" dxfId="616" priority="15" operator="equal">
      <formula>"interv"</formula>
    </cfRule>
  </conditionalFormatting>
  <conditionalFormatting sqref="A5:F29">
    <cfRule type="cellIs" dxfId="615" priority="2" operator="equal">
      <formula>"reco"</formula>
    </cfRule>
  </conditionalFormatting>
  <conditionalFormatting sqref="B5:B29">
    <cfRule type="cellIs" dxfId="614" priority="19" operator="equal">
      <formula>"interv"</formula>
    </cfRule>
    <cfRule type="cellIs" dxfId="613" priority="17" operator="equal">
      <formula>"interv"</formula>
    </cfRule>
  </conditionalFormatting>
  <conditionalFormatting sqref="C5:C28">
    <cfRule type="cellIs" dxfId="612" priority="27" operator="equal">
      <formula>"interv"</formula>
    </cfRule>
  </conditionalFormatting>
  <conditionalFormatting sqref="C7 C9 C11 C13 C15 C17 C19 C21 C23 C25">
    <cfRule type="cellIs" dxfId="611" priority="21" operator="equal">
      <formula>"interv"</formula>
    </cfRule>
    <cfRule type="cellIs" dxfId="610" priority="23" operator="equal">
      <formula>"interv"</formula>
    </cfRule>
  </conditionalFormatting>
  <conditionalFormatting sqref="C29">
    <cfRule type="cellIs" dxfId="609" priority="5" operator="equal">
      <formula>"interv"</formula>
    </cfRule>
    <cfRule type="cellIs" dxfId="608" priority="7" operator="equal">
      <formula>"interv"</formula>
    </cfRule>
  </conditionalFormatting>
  <conditionalFormatting sqref="C5:E28">
    <cfRule type="cellIs" dxfId="607" priority="25" operator="equal">
      <formula>"interv"</formula>
    </cfRule>
  </conditionalFormatting>
  <conditionalFormatting sqref="D5:D29">
    <cfRule type="cellIs" dxfId="606" priority="9" operator="equal">
      <formula>"interv"</formula>
    </cfRule>
  </conditionalFormatting>
  <conditionalFormatting sqref="D29">
    <cfRule type="cellIs" dxfId="605" priority="11" operator="equal">
      <formula>"interv"</formula>
    </cfRule>
  </conditionalFormatting>
  <conditionalFormatting sqref="E5:F28">
    <cfRule type="cellIs" dxfId="604" priority="47" operator="equal">
      <formula>"interv"</formula>
    </cfRule>
  </conditionalFormatting>
  <conditionalFormatting sqref="E29:F29">
    <cfRule type="cellIs" dxfId="603" priority="3" operator="equal">
      <formula>"interv"</formula>
    </cfRule>
    <cfRule type="cellIs" dxfId="602" priority="1" operator="equal">
      <formula>"interv"</formula>
    </cfRule>
  </conditionalFormatting>
  <conditionalFormatting sqref="F5:F28">
    <cfRule type="cellIs" dxfId="601" priority="51" operator="equal">
      <formula>"interv"</formula>
    </cfRule>
  </conditionalFormatting>
  <pageMargins left="0.51180555555555496" right="0.51180555555555496" top="0.78749999999999998" bottom="0.78749999999999998" header="0.51180555555555496" footer="0.51180555555555496"/>
  <pageSetup paperSize="9" scale="85" firstPageNumber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F23"/>
  <sheetViews>
    <sheetView view="pageBreakPreview" zoomScale="90" zoomScaleNormal="110" zoomScaleSheetLayoutView="90" workbookViewId="0">
      <selection sqref="A1:F1"/>
    </sheetView>
  </sheetViews>
  <sheetFormatPr defaultColWidth="8.88671875" defaultRowHeight="14.4"/>
  <cols>
    <col min="1" max="6" width="18" customWidth="1"/>
    <col min="7" max="1011" width="8.6640625" customWidth="1"/>
  </cols>
  <sheetData>
    <row r="1" spans="1:6" ht="22.95" customHeight="1" thickBot="1">
      <c r="A1" s="499" t="s">
        <v>424</v>
      </c>
      <c r="B1" s="500"/>
      <c r="C1" s="500"/>
      <c r="D1" s="500"/>
      <c r="E1" s="500"/>
      <c r="F1" s="500"/>
    </row>
    <row r="2" spans="1:6" ht="18" customHeight="1" thickBot="1">
      <c r="A2" s="129" t="s">
        <v>1</v>
      </c>
      <c r="B2" s="316">
        <v>117</v>
      </c>
      <c r="C2" s="468" t="s">
        <v>397</v>
      </c>
      <c r="D2" s="466" t="s">
        <v>396</v>
      </c>
      <c r="E2" s="467" t="s">
        <v>179</v>
      </c>
      <c r="F2" s="469" t="s">
        <v>398</v>
      </c>
    </row>
    <row r="3" spans="1:6" ht="18" customHeight="1">
      <c r="A3" s="502" t="s">
        <v>7</v>
      </c>
      <c r="B3" s="504"/>
      <c r="C3" s="548" t="s">
        <v>8</v>
      </c>
      <c r="D3" s="504"/>
      <c r="E3" s="502" t="s">
        <v>379</v>
      </c>
      <c r="F3" s="504"/>
    </row>
    <row r="4" spans="1:6" s="324" customFormat="1" ht="18" customHeight="1" thickBot="1">
      <c r="A4" s="131" t="s">
        <v>396</v>
      </c>
      <c r="B4" s="107" t="s">
        <v>179</v>
      </c>
      <c r="C4" s="464" t="str">
        <f>A4</f>
        <v>COLINAS DO ENGENHO</v>
      </c>
      <c r="D4" s="465" t="str">
        <f>B4</f>
        <v>TERMINAL</v>
      </c>
      <c r="E4" s="123" t="str">
        <f>C4</f>
        <v>COLINAS DO ENGENHO</v>
      </c>
      <c r="F4" s="465" t="str">
        <f>D4</f>
        <v>TERMINAL</v>
      </c>
    </row>
    <row r="5" spans="1:6">
      <c r="A5" s="325">
        <v>0.22569444444444445</v>
      </c>
      <c r="B5" s="326">
        <v>0.24652777777777779</v>
      </c>
      <c r="C5" s="325">
        <v>0.22569444444444445</v>
      </c>
      <c r="D5" s="326">
        <v>0.24652777777777779</v>
      </c>
      <c r="E5" s="542" t="s">
        <v>378</v>
      </c>
      <c r="F5" s="543"/>
    </row>
    <row r="6" spans="1:6">
      <c r="A6" s="325">
        <v>0.2673611111111111</v>
      </c>
      <c r="B6" s="326">
        <v>0.2951388888888889</v>
      </c>
      <c r="C6" s="325">
        <v>0.2673611111111111</v>
      </c>
      <c r="D6" s="326">
        <v>0.2951388888888889</v>
      </c>
      <c r="E6" s="544"/>
      <c r="F6" s="545"/>
    </row>
    <row r="7" spans="1:6">
      <c r="A7" s="325">
        <v>0.31597222222222221</v>
      </c>
      <c r="B7" s="326">
        <v>0.33680555555555558</v>
      </c>
      <c r="C7" s="325">
        <v>0.31597222222222221</v>
      </c>
      <c r="D7" s="326">
        <v>0.33680555555555558</v>
      </c>
      <c r="E7" s="544"/>
      <c r="F7" s="545"/>
    </row>
    <row r="8" spans="1:6">
      <c r="A8" s="325">
        <v>0.3576388888888889</v>
      </c>
      <c r="B8" s="326">
        <v>0.375</v>
      </c>
      <c r="C8" s="325">
        <v>0.3576388888888889</v>
      </c>
      <c r="D8" s="326">
        <v>0.375</v>
      </c>
      <c r="E8" s="544"/>
      <c r="F8" s="545"/>
    </row>
    <row r="9" spans="1:6">
      <c r="A9" s="325">
        <v>0.39583333333333331</v>
      </c>
      <c r="B9" s="326">
        <v>0.4548611111111111</v>
      </c>
      <c r="C9" s="325">
        <v>0.39583333333333331</v>
      </c>
      <c r="D9" s="326">
        <v>0.4548611111111111</v>
      </c>
      <c r="E9" s="544"/>
      <c r="F9" s="545"/>
    </row>
    <row r="10" spans="1:6">
      <c r="A10" s="325">
        <v>0.47569444444444442</v>
      </c>
      <c r="B10" s="326">
        <v>0.49652777777777773</v>
      </c>
      <c r="C10" s="325">
        <v>0.47569444444444442</v>
      </c>
      <c r="D10" s="326">
        <v>0.49652777777777773</v>
      </c>
      <c r="E10" s="544"/>
      <c r="F10" s="545"/>
    </row>
    <row r="11" spans="1:6">
      <c r="A11" s="325">
        <v>0.51736111111111105</v>
      </c>
      <c r="B11" s="326">
        <v>0.53819444444444442</v>
      </c>
      <c r="C11" s="325">
        <v>0.51736111111111105</v>
      </c>
      <c r="D11" s="326">
        <v>0.53819444444444442</v>
      </c>
      <c r="E11" s="544"/>
      <c r="F11" s="545"/>
    </row>
    <row r="12" spans="1:6">
      <c r="A12" s="325">
        <v>0.55902777777777779</v>
      </c>
      <c r="B12" s="326">
        <v>0.57986111111111105</v>
      </c>
      <c r="C12" s="325">
        <v>0.55902777777777779</v>
      </c>
      <c r="D12" s="326">
        <v>0.57986111111111105</v>
      </c>
      <c r="E12" s="544"/>
      <c r="F12" s="545"/>
    </row>
    <row r="13" spans="1:6">
      <c r="A13" s="325">
        <v>0.60069444444444442</v>
      </c>
      <c r="B13" s="326">
        <v>0.62152777777777779</v>
      </c>
      <c r="C13" s="325">
        <v>0.60069444444444442</v>
      </c>
      <c r="D13" s="326">
        <v>0.62152777777777779</v>
      </c>
      <c r="E13" s="544"/>
      <c r="F13" s="545"/>
    </row>
    <row r="14" spans="1:6">
      <c r="A14" s="325">
        <v>0.64236111111111105</v>
      </c>
      <c r="B14" s="326">
        <v>0.66319444444444442</v>
      </c>
      <c r="C14" s="325">
        <v>0.64236111111111105</v>
      </c>
      <c r="D14" s="326">
        <v>0.66319444444444442</v>
      </c>
      <c r="E14" s="544"/>
      <c r="F14" s="545"/>
    </row>
    <row r="15" spans="1:6">
      <c r="A15" s="325">
        <v>0.68402777777777779</v>
      </c>
      <c r="B15" s="326">
        <v>0.70486111111111116</v>
      </c>
      <c r="C15" s="325">
        <v>0.68402777777777779</v>
      </c>
      <c r="D15" s="326">
        <v>0.70486111111111116</v>
      </c>
      <c r="E15" s="544"/>
      <c r="F15" s="545"/>
    </row>
    <row r="16" spans="1:6">
      <c r="A16" s="325">
        <v>0.72569444444444453</v>
      </c>
      <c r="B16" s="326">
        <v>0.74652777777777779</v>
      </c>
      <c r="C16" s="325">
        <v>0.72569444444444453</v>
      </c>
      <c r="D16" s="326">
        <v>0.74652777777777779</v>
      </c>
      <c r="E16" s="544"/>
      <c r="F16" s="545"/>
    </row>
    <row r="17" spans="1:6">
      <c r="A17" s="325">
        <v>0.76736111111111116</v>
      </c>
      <c r="B17" s="326">
        <v>0.78819444444444453</v>
      </c>
      <c r="C17" s="325">
        <v>0.76736111111111116</v>
      </c>
      <c r="D17" s="326">
        <v>0.78819444444444453</v>
      </c>
      <c r="E17" s="544"/>
      <c r="F17" s="545"/>
    </row>
    <row r="18" spans="1:6">
      <c r="A18" s="325">
        <v>0.80902777777777779</v>
      </c>
      <c r="B18" s="326">
        <v>0.87847222222222221</v>
      </c>
      <c r="C18" s="325">
        <v>0.80902777777777779</v>
      </c>
      <c r="D18" s="326">
        <v>0.87847222222222221</v>
      </c>
      <c r="E18" s="544"/>
      <c r="F18" s="545"/>
    </row>
    <row r="19" spans="1:6">
      <c r="A19" s="325">
        <v>0.89930555555555547</v>
      </c>
      <c r="B19" s="326">
        <v>0.9375</v>
      </c>
      <c r="C19" s="325">
        <v>0.89930555555555547</v>
      </c>
      <c r="D19" s="326">
        <v>0.9375</v>
      </c>
      <c r="E19" s="544"/>
      <c r="F19" s="545"/>
    </row>
    <row r="20" spans="1:6">
      <c r="A20" s="325"/>
      <c r="B20" s="326"/>
      <c r="C20" s="325"/>
      <c r="D20" s="326"/>
      <c r="E20" s="544"/>
      <c r="F20" s="545"/>
    </row>
    <row r="21" spans="1:6">
      <c r="A21" s="325"/>
      <c r="B21" s="326"/>
      <c r="C21" s="325"/>
      <c r="D21" s="326"/>
      <c r="E21" s="544"/>
      <c r="F21" s="545"/>
    </row>
    <row r="22" spans="1:6" ht="15" thickBot="1">
      <c r="A22" s="473"/>
      <c r="B22" s="474"/>
      <c r="C22" s="473"/>
      <c r="D22" s="474"/>
      <c r="E22" s="546"/>
      <c r="F22" s="547"/>
    </row>
    <row r="23" spans="1:6">
      <c r="A23" s="476"/>
      <c r="C23" s="476"/>
    </row>
  </sheetData>
  <mergeCells count="5">
    <mergeCell ref="E5:F22"/>
    <mergeCell ref="A1:F1"/>
    <mergeCell ref="A3:B3"/>
    <mergeCell ref="C3:D3"/>
    <mergeCell ref="E3:F3"/>
  </mergeCells>
  <conditionalFormatting sqref="A5:A9">
    <cfRule type="cellIs" dxfId="600" priority="181" operator="equal">
      <formula>"interv"</formula>
    </cfRule>
    <cfRule type="cellIs" dxfId="599" priority="183" operator="equal">
      <formula>"interv"</formula>
    </cfRule>
  </conditionalFormatting>
  <conditionalFormatting sqref="A5:A23">
    <cfRule type="cellIs" dxfId="598" priority="22" operator="equal">
      <formula>"reco"</formula>
    </cfRule>
  </conditionalFormatting>
  <conditionalFormatting sqref="A7">
    <cfRule type="cellIs" dxfId="597" priority="153" operator="equal">
      <formula>"interv"</formula>
    </cfRule>
    <cfRule type="cellIs" dxfId="596" priority="155" operator="equal">
      <formula>"interv"</formula>
    </cfRule>
  </conditionalFormatting>
  <conditionalFormatting sqref="A9:A12">
    <cfRule type="cellIs" dxfId="595" priority="177" operator="equal">
      <formula>"interv"</formula>
    </cfRule>
    <cfRule type="cellIs" dxfId="594" priority="179" operator="equal">
      <formula>"interv"</formula>
    </cfRule>
  </conditionalFormatting>
  <conditionalFormatting sqref="A12:A23">
    <cfRule type="cellIs" dxfId="593" priority="21" operator="equal">
      <formula>"interv"</formula>
    </cfRule>
    <cfRule type="cellIs" dxfId="592" priority="23" operator="equal">
      <formula>"interv"</formula>
    </cfRule>
  </conditionalFormatting>
  <conditionalFormatting sqref="B5:B22">
    <cfRule type="cellIs" dxfId="591" priority="25" operator="equal">
      <formula>"interv"</formula>
    </cfRule>
    <cfRule type="cellIs" dxfId="590" priority="26" operator="equal">
      <formula>"reco"</formula>
    </cfRule>
    <cfRule type="cellIs" dxfId="589" priority="27" operator="equal">
      <formula>"interv"</formula>
    </cfRule>
  </conditionalFormatting>
  <conditionalFormatting sqref="C5:C9">
    <cfRule type="cellIs" dxfId="588" priority="69" operator="equal">
      <formula>"interv"</formula>
    </cfRule>
    <cfRule type="cellIs" dxfId="587" priority="71" operator="equal">
      <formula>"interv"</formula>
    </cfRule>
  </conditionalFormatting>
  <conditionalFormatting sqref="C5:C23">
    <cfRule type="cellIs" dxfId="586" priority="2" operator="equal">
      <formula>"reco"</formula>
    </cfRule>
  </conditionalFormatting>
  <conditionalFormatting sqref="C7">
    <cfRule type="cellIs" dxfId="585" priority="55" operator="equal">
      <formula>"interv"</formula>
    </cfRule>
    <cfRule type="cellIs" dxfId="584" priority="53" operator="equal">
      <formula>"interv"</formula>
    </cfRule>
  </conditionalFormatting>
  <conditionalFormatting sqref="C9:C12">
    <cfRule type="cellIs" dxfId="583" priority="65" operator="equal">
      <formula>"interv"</formula>
    </cfRule>
    <cfRule type="cellIs" dxfId="582" priority="67" operator="equal">
      <formula>"interv"</formula>
    </cfRule>
  </conditionalFormatting>
  <conditionalFormatting sqref="C12:C19">
    <cfRule type="cellIs" dxfId="581" priority="17" operator="equal">
      <formula>"interv"</formula>
    </cfRule>
    <cfRule type="cellIs" dxfId="580" priority="19" operator="equal">
      <formula>"interv"</formula>
    </cfRule>
  </conditionalFormatting>
  <conditionalFormatting sqref="C20:C21">
    <cfRule type="cellIs" dxfId="579" priority="59" operator="equal">
      <formula>"interv"</formula>
    </cfRule>
  </conditionalFormatting>
  <conditionalFormatting sqref="C22:C23">
    <cfRule type="cellIs" dxfId="578" priority="3" operator="equal">
      <formula>"interv"</formula>
    </cfRule>
    <cfRule type="cellIs" dxfId="577" priority="1" operator="equal">
      <formula>"interv"</formula>
    </cfRule>
  </conditionalFormatting>
  <conditionalFormatting sqref="C20:D21">
    <cfRule type="cellIs" dxfId="576" priority="31" operator="equal">
      <formula>"interv"</formula>
    </cfRule>
  </conditionalFormatting>
  <conditionalFormatting sqref="D5:D19">
    <cfRule type="cellIs" dxfId="575" priority="15" operator="equal">
      <formula>"interv"</formula>
    </cfRule>
  </conditionalFormatting>
  <conditionalFormatting sqref="D5:D22">
    <cfRule type="cellIs" dxfId="574" priority="9" operator="equal">
      <formula>"interv"</formula>
    </cfRule>
    <cfRule type="cellIs" dxfId="573" priority="10" operator="equal">
      <formula>"reco"</formula>
    </cfRule>
  </conditionalFormatting>
  <conditionalFormatting sqref="D22">
    <cfRule type="cellIs" dxfId="572" priority="11" operator="equal">
      <formula>"interv"</formula>
    </cfRule>
  </conditionalFormatting>
  <pageMargins left="0.51180555555555496" right="0.51180555555555496" top="0.78749999999999998" bottom="0.78749999999999998" header="0.51180555555555496" footer="0.51180555555555496"/>
  <pageSetup paperSize="9" scale="85" firstPageNumber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F27"/>
  <sheetViews>
    <sheetView view="pageBreakPreview" zoomScale="90" zoomScaleNormal="110" zoomScaleSheetLayoutView="90" workbookViewId="0">
      <selection sqref="A1:F1"/>
    </sheetView>
  </sheetViews>
  <sheetFormatPr defaultColWidth="8.88671875" defaultRowHeight="14.4"/>
  <cols>
    <col min="1" max="6" width="18" customWidth="1"/>
    <col min="7" max="1011" width="8.6640625" customWidth="1"/>
  </cols>
  <sheetData>
    <row r="1" spans="1:6" ht="22.95" customHeight="1" thickBot="1">
      <c r="A1" s="499" t="s">
        <v>424</v>
      </c>
      <c r="B1" s="500"/>
      <c r="C1" s="500"/>
      <c r="D1" s="500"/>
      <c r="E1" s="500"/>
      <c r="F1" s="500"/>
    </row>
    <row r="2" spans="1:6" ht="18" customHeight="1" thickBot="1">
      <c r="A2" s="129" t="s">
        <v>1</v>
      </c>
      <c r="B2" s="316">
        <v>118</v>
      </c>
      <c r="C2" s="468" t="s">
        <v>410</v>
      </c>
      <c r="D2" s="466" t="s">
        <v>409</v>
      </c>
      <c r="E2" s="467" t="s">
        <v>179</v>
      </c>
      <c r="F2" s="469" t="s">
        <v>411</v>
      </c>
    </row>
    <row r="3" spans="1:6" ht="18" customHeight="1">
      <c r="A3" s="502" t="s">
        <v>7</v>
      </c>
      <c r="B3" s="504"/>
      <c r="C3" s="548" t="s">
        <v>8</v>
      </c>
      <c r="D3" s="504"/>
      <c r="E3" s="502" t="s">
        <v>379</v>
      </c>
      <c r="F3" s="504"/>
    </row>
    <row r="4" spans="1:6" s="324" customFormat="1" ht="18" customHeight="1">
      <c r="A4" s="131" t="s">
        <v>409</v>
      </c>
      <c r="B4" s="107" t="s">
        <v>179</v>
      </c>
      <c r="C4" s="464" t="str">
        <f>A4</f>
        <v>PRIMAVERA</v>
      </c>
      <c r="D4" s="465" t="str">
        <f>B4</f>
        <v>TERMINAL</v>
      </c>
      <c r="E4" s="123" t="str">
        <f>C4</f>
        <v>PRIMAVERA</v>
      </c>
      <c r="F4" s="465" t="str">
        <f>D4</f>
        <v>TERMINAL</v>
      </c>
    </row>
    <row r="5" spans="1:6">
      <c r="A5" s="325">
        <v>0.21180555555555555</v>
      </c>
      <c r="B5" s="326">
        <v>0.25</v>
      </c>
      <c r="C5" s="325">
        <v>0.22569444444444445</v>
      </c>
      <c r="D5" s="326">
        <v>0.24652777777777779</v>
      </c>
      <c r="E5" s="325">
        <v>0.22569444444444445</v>
      </c>
      <c r="F5" s="326">
        <v>0.24652777777777779</v>
      </c>
    </row>
    <row r="6" spans="1:6">
      <c r="A6" s="325">
        <v>0.22916666666666666</v>
      </c>
      <c r="B6" s="326">
        <v>0.3125</v>
      </c>
      <c r="C6" s="325">
        <v>0.2673611111111111</v>
      </c>
      <c r="D6" s="326">
        <v>0.2951388888888889</v>
      </c>
      <c r="E6" s="325">
        <v>0.2673611111111111</v>
      </c>
      <c r="F6" s="326">
        <v>0.2951388888888889</v>
      </c>
    </row>
    <row r="7" spans="1:6">
      <c r="A7" s="325">
        <v>0.2638888888888889</v>
      </c>
      <c r="B7" s="326">
        <v>0.34375</v>
      </c>
      <c r="C7" s="325">
        <v>0.31597222222222221</v>
      </c>
      <c r="D7" s="326">
        <v>0.33680555555555558</v>
      </c>
      <c r="E7" s="325">
        <v>0.31597222222222221</v>
      </c>
      <c r="F7" s="326">
        <v>0.33680555555555558</v>
      </c>
    </row>
    <row r="8" spans="1:6">
      <c r="A8" s="325">
        <v>0.28125</v>
      </c>
      <c r="B8" s="326">
        <v>0.3923611111111111</v>
      </c>
      <c r="C8" s="325">
        <v>0.3576388888888889</v>
      </c>
      <c r="D8" s="326">
        <v>0.375</v>
      </c>
      <c r="E8" s="325">
        <v>0.3576388888888889</v>
      </c>
      <c r="F8" s="326">
        <v>0.375</v>
      </c>
    </row>
    <row r="9" spans="1:6">
      <c r="A9" s="325">
        <v>0.3125</v>
      </c>
      <c r="B9" s="326">
        <v>0.41666666666666669</v>
      </c>
      <c r="C9" s="325">
        <v>0.39583333333333331</v>
      </c>
      <c r="D9" s="326">
        <v>0.4548611111111111</v>
      </c>
      <c r="E9" s="325">
        <v>0.39583333333333331</v>
      </c>
      <c r="F9" s="326">
        <v>0.4548611111111111</v>
      </c>
    </row>
    <row r="10" spans="1:6">
      <c r="A10" s="325">
        <v>0.34375</v>
      </c>
      <c r="B10" s="326">
        <v>0.47916666666666669</v>
      </c>
      <c r="C10" s="325">
        <v>0.47569444444444442</v>
      </c>
      <c r="D10" s="326">
        <v>0.49652777777777773</v>
      </c>
      <c r="E10" s="325">
        <v>0.47569444444444442</v>
      </c>
      <c r="F10" s="326">
        <v>0.49652777777777773</v>
      </c>
    </row>
    <row r="11" spans="1:6">
      <c r="A11" s="325">
        <v>0.36805555555555558</v>
      </c>
      <c r="B11" s="326">
        <v>0.5</v>
      </c>
      <c r="C11" s="325">
        <v>0.51736111111111105</v>
      </c>
      <c r="D11" s="326">
        <v>0.53819444444444442</v>
      </c>
      <c r="E11" s="325">
        <v>0.51736111111111105</v>
      </c>
      <c r="F11" s="326">
        <v>0.53819444444444442</v>
      </c>
    </row>
    <row r="12" spans="1:6">
      <c r="A12" s="325">
        <v>0.41666666666666669</v>
      </c>
      <c r="B12" s="326">
        <v>0.54166666666666663</v>
      </c>
      <c r="C12" s="325">
        <v>0.55902777777777779</v>
      </c>
      <c r="D12" s="326">
        <v>0.57986111111111105</v>
      </c>
      <c r="E12" s="325">
        <v>0.55902777777777779</v>
      </c>
      <c r="F12" s="326">
        <v>0.57986111111111105</v>
      </c>
    </row>
    <row r="13" spans="1:6">
      <c r="A13" s="325">
        <v>0.44791666666666669</v>
      </c>
      <c r="B13" s="326">
        <v>0.57291666666666663</v>
      </c>
      <c r="C13" s="325">
        <v>0.60069444444444442</v>
      </c>
      <c r="D13" s="326">
        <v>0.62152777777777779</v>
      </c>
      <c r="E13" s="325">
        <v>0.60069444444444442</v>
      </c>
      <c r="F13" s="326">
        <v>0.62152777777777779</v>
      </c>
    </row>
    <row r="14" spans="1:6">
      <c r="A14" s="325">
        <v>0.51041666666666663</v>
      </c>
      <c r="B14" s="326">
        <v>0.60416666666666663</v>
      </c>
      <c r="C14" s="325">
        <v>0.64236111111111105</v>
      </c>
      <c r="D14" s="326">
        <v>0.66319444444444442</v>
      </c>
      <c r="E14" s="325">
        <v>0.64236111111111105</v>
      </c>
      <c r="F14" s="326">
        <v>0.66319444444444442</v>
      </c>
    </row>
    <row r="15" spans="1:6">
      <c r="A15" s="325">
        <v>0.54166666666666663</v>
      </c>
      <c r="B15" s="326">
        <v>0.63541666666666663</v>
      </c>
      <c r="C15" s="325">
        <v>0.68402777777777779</v>
      </c>
      <c r="D15" s="326">
        <v>0.70486111111111116</v>
      </c>
      <c r="E15" s="325">
        <v>0.68402777777777779</v>
      </c>
      <c r="F15" s="326">
        <v>0.70486111111111116</v>
      </c>
    </row>
    <row r="16" spans="1:6">
      <c r="A16" s="325">
        <v>0.57291666666666663</v>
      </c>
      <c r="B16" s="326">
        <v>0.66666666666666663</v>
      </c>
      <c r="C16" s="325">
        <v>0.72569444444444453</v>
      </c>
      <c r="D16" s="326">
        <v>0.74652777777777779</v>
      </c>
      <c r="E16" s="325">
        <v>0.72569444444444453</v>
      </c>
      <c r="F16" s="326">
        <v>0.74652777777777779</v>
      </c>
    </row>
    <row r="17" spans="1:6">
      <c r="A17" s="325">
        <v>0.60416666666666663</v>
      </c>
      <c r="B17" s="326">
        <v>0.70486111111111116</v>
      </c>
      <c r="C17" s="325">
        <v>0.76736111111111116</v>
      </c>
      <c r="D17" s="326">
        <v>0.78819444444444453</v>
      </c>
      <c r="E17" s="325">
        <v>0.76736111111111116</v>
      </c>
      <c r="F17" s="326">
        <v>0.78819444444444453</v>
      </c>
    </row>
    <row r="18" spans="1:6">
      <c r="A18" s="325">
        <v>0.63541666666666663</v>
      </c>
      <c r="B18" s="326">
        <v>0.72916666666666663</v>
      </c>
      <c r="C18" s="325">
        <v>0.80902777777777779</v>
      </c>
      <c r="D18" s="326">
        <v>0.87847222222222221</v>
      </c>
      <c r="E18" s="325">
        <v>0.80902777777777779</v>
      </c>
      <c r="F18" s="326">
        <v>0.87847222222222221</v>
      </c>
    </row>
    <row r="19" spans="1:6">
      <c r="A19" s="325">
        <v>0.66666666666666663</v>
      </c>
      <c r="B19" s="326">
        <v>0.76041666666666663</v>
      </c>
      <c r="C19" s="325">
        <v>0.89930555555555547</v>
      </c>
      <c r="D19" s="326">
        <v>0.9375</v>
      </c>
      <c r="E19" s="325">
        <v>0.89930555555555547</v>
      </c>
      <c r="F19" s="326">
        <v>0.9375</v>
      </c>
    </row>
    <row r="20" spans="1:6">
      <c r="A20" s="325">
        <v>0.69791666666666663</v>
      </c>
      <c r="B20" s="326">
        <v>0.78472222222222221</v>
      </c>
      <c r="C20" s="325"/>
      <c r="D20" s="326"/>
      <c r="E20" s="325"/>
      <c r="F20" s="326"/>
    </row>
    <row r="21" spans="1:6">
      <c r="A21" s="325">
        <v>0.73263888888888884</v>
      </c>
      <c r="B21" s="326">
        <v>0.85763888888888884</v>
      </c>
      <c r="C21" s="492"/>
      <c r="D21" s="493"/>
      <c r="E21" s="493"/>
      <c r="F21" s="493"/>
    </row>
    <row r="22" spans="1:6">
      <c r="A22" s="325">
        <v>0.76041666666666663</v>
      </c>
      <c r="B22" s="326">
        <v>0.88541666666666663</v>
      </c>
      <c r="C22" s="494"/>
      <c r="D22" s="495"/>
      <c r="E22" s="495"/>
      <c r="F22" s="495"/>
    </row>
    <row r="23" spans="1:6">
      <c r="A23" s="325">
        <v>0.79166666666666663</v>
      </c>
      <c r="B23" s="326">
        <v>0.92361111111111116</v>
      </c>
      <c r="C23" s="494"/>
      <c r="D23" s="495"/>
      <c r="E23" s="495"/>
      <c r="F23" s="495"/>
    </row>
    <row r="24" spans="1:6">
      <c r="A24" s="325">
        <v>0.80902777777777779</v>
      </c>
      <c r="B24" s="326">
        <v>0.94444444444444453</v>
      </c>
      <c r="C24" s="494"/>
      <c r="D24" s="495"/>
      <c r="E24" s="495"/>
      <c r="F24" s="495"/>
    </row>
    <row r="25" spans="1:6">
      <c r="A25" s="325">
        <v>0.88541666666666663</v>
      </c>
      <c r="B25" s="326"/>
      <c r="C25" s="494"/>
      <c r="D25" s="495"/>
      <c r="E25" s="495"/>
      <c r="F25" s="495"/>
    </row>
    <row r="26" spans="1:6">
      <c r="A26" s="471">
        <v>0.91666666666666663</v>
      </c>
      <c r="B26" s="496"/>
      <c r="C26" s="495"/>
      <c r="D26" s="495"/>
      <c r="E26" s="495"/>
      <c r="F26" s="495"/>
    </row>
    <row r="27" spans="1:6">
      <c r="A27" s="471">
        <v>0.94791666666666663</v>
      </c>
    </row>
  </sheetData>
  <mergeCells count="4">
    <mergeCell ref="A1:F1"/>
    <mergeCell ref="A3:B3"/>
    <mergeCell ref="C3:D3"/>
    <mergeCell ref="E3:F3"/>
  </mergeCells>
  <conditionalFormatting sqref="A5:A6">
    <cfRule type="cellIs" dxfId="571" priority="167" operator="equal">
      <formula>"interv"</formula>
    </cfRule>
  </conditionalFormatting>
  <conditionalFormatting sqref="A5:A8 B5:B24">
    <cfRule type="cellIs" dxfId="570" priority="155" operator="equal">
      <formula>"interv"</formula>
    </cfRule>
  </conditionalFormatting>
  <conditionalFormatting sqref="A5:A27">
    <cfRule type="cellIs" dxfId="569" priority="122" operator="equal">
      <formula>"reco"</formula>
    </cfRule>
  </conditionalFormatting>
  <conditionalFormatting sqref="A8:A15 A17:A27">
    <cfRule type="cellIs" dxfId="568" priority="163" operator="equal">
      <formula>"interv"</formula>
    </cfRule>
    <cfRule type="cellIs" dxfId="567" priority="161" operator="equal">
      <formula>"interv"</formula>
    </cfRule>
  </conditionalFormatting>
  <conditionalFormatting sqref="A10 A8">
    <cfRule type="cellIs" dxfId="566" priority="159" operator="equal">
      <formula>"interv"</formula>
    </cfRule>
  </conditionalFormatting>
  <conditionalFormatting sqref="A10">
    <cfRule type="cellIs" dxfId="565" priority="157" operator="equal">
      <formula>"interv"</formula>
    </cfRule>
  </conditionalFormatting>
  <conditionalFormatting sqref="A12:A15 A17:A27">
    <cfRule type="cellIs" dxfId="564" priority="151" operator="equal">
      <formula>"interv"</formula>
    </cfRule>
  </conditionalFormatting>
  <conditionalFormatting sqref="A14:A24">
    <cfRule type="cellIs" dxfId="563" priority="135" operator="equal">
      <formula>"interv"</formula>
    </cfRule>
    <cfRule type="cellIs" dxfId="562" priority="133" operator="equal">
      <formula>"interv"</formula>
    </cfRule>
  </conditionalFormatting>
  <conditionalFormatting sqref="A16">
    <cfRule type="cellIs" dxfId="561" priority="125" operator="equal">
      <formula>"interv"</formula>
    </cfRule>
    <cfRule type="cellIs" dxfId="560" priority="123" operator="equal">
      <formula>"interv"</formula>
    </cfRule>
    <cfRule type="cellIs" dxfId="559" priority="121" operator="equal">
      <formula>"interv"</formula>
    </cfRule>
    <cfRule type="cellIs" dxfId="558" priority="127" operator="equal">
      <formula>"interv"</formula>
    </cfRule>
  </conditionalFormatting>
  <conditionalFormatting sqref="A17:A27 A12:A15">
    <cfRule type="cellIs" dxfId="557" priority="149" operator="equal">
      <formula>"interv"</formula>
    </cfRule>
  </conditionalFormatting>
  <conditionalFormatting sqref="A25:A27">
    <cfRule type="cellIs" dxfId="556" priority="143" operator="equal">
      <formula>"interv"</formula>
    </cfRule>
    <cfRule type="cellIs" dxfId="555" priority="141" operator="equal">
      <formula>"interv"</formula>
    </cfRule>
  </conditionalFormatting>
  <conditionalFormatting sqref="A27">
    <cfRule type="cellIs" dxfId="554" priority="137" operator="equal">
      <formula>"interv"</formula>
    </cfRule>
    <cfRule type="cellIs" dxfId="553" priority="139" operator="equal">
      <formula>"interv"</formula>
    </cfRule>
  </conditionalFormatting>
  <conditionalFormatting sqref="B5:B24 A7">
    <cfRule type="cellIs" dxfId="552" priority="153" operator="equal">
      <formula>"interv"</formula>
    </cfRule>
  </conditionalFormatting>
  <conditionalFormatting sqref="B5:B26">
    <cfRule type="cellIs" dxfId="551" priority="2" operator="equal">
      <formula>"reco"</formula>
    </cfRule>
  </conditionalFormatting>
  <conditionalFormatting sqref="B14:B15">
    <cfRule type="cellIs" dxfId="550" priority="7" operator="equal">
      <formula>"interv"</formula>
    </cfRule>
    <cfRule type="cellIs" dxfId="549" priority="5" operator="equal">
      <formula>"interv"</formula>
    </cfRule>
  </conditionalFormatting>
  <conditionalFormatting sqref="B25:B26">
    <cfRule type="cellIs" dxfId="548" priority="3" operator="equal">
      <formula>"interv"</formula>
    </cfRule>
    <cfRule type="cellIs" dxfId="547" priority="1" operator="equal">
      <formula>"interv"</formula>
    </cfRule>
  </conditionalFormatting>
  <conditionalFormatting sqref="C5:C9">
    <cfRule type="cellIs" dxfId="546" priority="113" operator="equal">
      <formula>"interv"</formula>
    </cfRule>
    <cfRule type="cellIs" dxfId="545" priority="115" operator="equal">
      <formula>"interv"</formula>
    </cfRule>
  </conditionalFormatting>
  <conditionalFormatting sqref="C5:C21">
    <cfRule type="cellIs" dxfId="544" priority="78" operator="equal">
      <formula>"reco"</formula>
    </cfRule>
  </conditionalFormatting>
  <conditionalFormatting sqref="C7">
    <cfRule type="cellIs" dxfId="543" priority="103" operator="equal">
      <formula>"interv"</formula>
    </cfRule>
  </conditionalFormatting>
  <conditionalFormatting sqref="C9:C12">
    <cfRule type="cellIs" dxfId="542" priority="109" operator="equal">
      <formula>"interv"</formula>
    </cfRule>
    <cfRule type="cellIs" dxfId="541" priority="111" operator="equal">
      <formula>"interv"</formula>
    </cfRule>
  </conditionalFormatting>
  <conditionalFormatting sqref="C12:C18">
    <cfRule type="cellIs" dxfId="540" priority="107" operator="equal">
      <formula>"interv"</formula>
    </cfRule>
  </conditionalFormatting>
  <conditionalFormatting sqref="C19:C21">
    <cfRule type="cellIs" dxfId="539" priority="77" operator="equal">
      <formula>"interv"</formula>
    </cfRule>
    <cfRule type="cellIs" dxfId="538" priority="79" operator="equal">
      <formula>"interv"</formula>
    </cfRule>
  </conditionalFormatting>
  <conditionalFormatting sqref="C7:D7">
    <cfRule type="cellIs" dxfId="537" priority="95" operator="equal">
      <formula>"interv"</formula>
    </cfRule>
  </conditionalFormatting>
  <conditionalFormatting sqref="C12:D18">
    <cfRule type="cellIs" dxfId="536" priority="83" operator="equal">
      <formula>"interv"</formula>
    </cfRule>
  </conditionalFormatting>
  <conditionalFormatting sqref="D5:D6">
    <cfRule type="cellIs" dxfId="535" priority="99" operator="equal">
      <formula>"interv"</formula>
    </cfRule>
  </conditionalFormatting>
  <conditionalFormatting sqref="D5:D20">
    <cfRule type="cellIs" dxfId="534" priority="73" operator="equal">
      <formula>"interv"</formula>
    </cfRule>
  </conditionalFormatting>
  <conditionalFormatting sqref="D8:D11">
    <cfRule type="cellIs" dxfId="533" priority="87" operator="equal">
      <formula>"interv"</formula>
    </cfRule>
  </conditionalFormatting>
  <conditionalFormatting sqref="D19:D20">
    <cfRule type="cellIs" dxfId="532" priority="75" operator="equal">
      <formula>"interv"</formula>
    </cfRule>
  </conditionalFormatting>
  <conditionalFormatting sqref="D5:F20">
    <cfRule type="cellIs" dxfId="531" priority="10" operator="equal">
      <formula>"reco"</formula>
    </cfRule>
  </conditionalFormatting>
  <conditionalFormatting sqref="E5:E9">
    <cfRule type="cellIs" dxfId="530" priority="51" operator="equal">
      <formula>"interv"</formula>
    </cfRule>
    <cfRule type="cellIs" dxfId="529" priority="49" operator="equal">
      <formula>"interv"</formula>
    </cfRule>
  </conditionalFormatting>
  <conditionalFormatting sqref="E7">
    <cfRule type="cellIs" dxfId="528" priority="39" operator="equal">
      <formula>"interv"</formula>
    </cfRule>
  </conditionalFormatting>
  <conditionalFormatting sqref="E9:E12">
    <cfRule type="cellIs" dxfId="527" priority="45" operator="equal">
      <formula>"interv"</formula>
    </cfRule>
    <cfRule type="cellIs" dxfId="526" priority="47" operator="equal">
      <formula>"interv"</formula>
    </cfRule>
  </conditionalFormatting>
  <conditionalFormatting sqref="E12:E20">
    <cfRule type="cellIs" dxfId="525" priority="15" operator="equal">
      <formula>"interv"</formula>
    </cfRule>
  </conditionalFormatting>
  <conditionalFormatting sqref="E7:F7">
    <cfRule type="cellIs" dxfId="524" priority="31" operator="equal">
      <formula>"interv"</formula>
    </cfRule>
  </conditionalFormatting>
  <conditionalFormatting sqref="E12:F20">
    <cfRule type="cellIs" dxfId="523" priority="11" operator="equal">
      <formula>"interv"</formula>
    </cfRule>
  </conditionalFormatting>
  <conditionalFormatting sqref="F5:F6">
    <cfRule type="cellIs" dxfId="522" priority="35" operator="equal">
      <formula>"interv"</formula>
    </cfRule>
  </conditionalFormatting>
  <conditionalFormatting sqref="F5:F20">
    <cfRule type="cellIs" dxfId="521" priority="9" operator="equal">
      <formula>"interv"</formula>
    </cfRule>
  </conditionalFormatting>
  <conditionalFormatting sqref="F8:F11">
    <cfRule type="cellIs" dxfId="520" priority="23" operator="equal">
      <formula>"interv"</formula>
    </cfRule>
  </conditionalFormatting>
  <pageMargins left="0.51180555555555496" right="0.51180555555555496" top="0.78749999999999998" bottom="0.78749999999999998" header="0.51180555555555496" footer="0.51180555555555496"/>
  <pageSetup paperSize="9" scale="85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0"/>
  </sheetPr>
  <dimension ref="A1:S223"/>
  <sheetViews>
    <sheetView view="pageBreakPreview" zoomScaleNormal="110" zoomScaleSheetLayoutView="100" workbookViewId="0">
      <selection sqref="A1:N1"/>
    </sheetView>
  </sheetViews>
  <sheetFormatPr defaultRowHeight="14.4"/>
  <cols>
    <col min="1" max="4" width="8.6640625" customWidth="1"/>
    <col min="5" max="5" width="11.5546875" hidden="1"/>
    <col min="6" max="9" width="8.6640625" customWidth="1"/>
    <col min="10" max="10" width="11.5546875" hidden="1"/>
    <col min="11" max="18" width="8.6640625" customWidth="1"/>
    <col min="19" max="19" width="11.6640625" customWidth="1"/>
    <col min="20" max="1025" width="8.6640625" customWidth="1"/>
  </cols>
  <sheetData>
    <row r="1" spans="1:19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9" ht="15" thickBot="1">
      <c r="A2" s="146" t="s">
        <v>1</v>
      </c>
      <c r="B2" s="505" t="s">
        <v>44</v>
      </c>
      <c r="C2" s="505"/>
      <c r="D2" s="505"/>
      <c r="E2" s="302"/>
      <c r="F2" s="214" t="s">
        <v>3</v>
      </c>
      <c r="G2" s="506" t="s">
        <v>45</v>
      </c>
      <c r="H2" s="506"/>
      <c r="I2" s="506" t="s">
        <v>5</v>
      </c>
      <c r="J2" s="506" t="s">
        <v>5</v>
      </c>
      <c r="K2" s="506"/>
      <c r="L2" s="508" t="s">
        <v>46</v>
      </c>
      <c r="M2" s="508" t="s">
        <v>47</v>
      </c>
      <c r="N2" s="509"/>
    </row>
    <row r="3" spans="1:19" ht="15.6">
      <c r="A3" s="502" t="s">
        <v>7</v>
      </c>
      <c r="B3" s="503"/>
      <c r="C3" s="503"/>
      <c r="D3" s="504"/>
      <c r="E3" s="184"/>
      <c r="F3" s="502" t="s">
        <v>48</v>
      </c>
      <c r="G3" s="503" t="s">
        <v>8</v>
      </c>
      <c r="H3" s="503"/>
      <c r="I3" s="504"/>
      <c r="J3" s="184"/>
      <c r="K3" s="502" t="s">
        <v>49</v>
      </c>
      <c r="L3" s="503" t="s">
        <v>50</v>
      </c>
      <c r="M3" s="503"/>
      <c r="N3" s="504"/>
    </row>
    <row r="4" spans="1:19" ht="40.799999999999997">
      <c r="A4" s="131" t="s">
        <v>45</v>
      </c>
      <c r="B4" s="17" t="s">
        <v>51</v>
      </c>
      <c r="C4" s="5" t="s">
        <v>46</v>
      </c>
      <c r="D4" s="128" t="s">
        <v>52</v>
      </c>
      <c r="E4" s="7"/>
      <c r="F4" s="131" t="s">
        <v>45</v>
      </c>
      <c r="G4" s="17" t="s">
        <v>51</v>
      </c>
      <c r="H4" s="5" t="s">
        <v>46</v>
      </c>
      <c r="I4" s="128" t="s">
        <v>52</v>
      </c>
      <c r="J4" s="7"/>
      <c r="K4" s="131" t="s">
        <v>45</v>
      </c>
      <c r="L4" s="17" t="s">
        <v>51</v>
      </c>
      <c r="M4" s="5" t="s">
        <v>46</v>
      </c>
      <c r="N4" s="128" t="s">
        <v>52</v>
      </c>
    </row>
    <row r="5" spans="1:19" ht="27.6">
      <c r="A5" s="132" t="s">
        <v>12</v>
      </c>
      <c r="B5" s="307" t="s">
        <v>13</v>
      </c>
      <c r="C5" s="36" t="s">
        <v>12</v>
      </c>
      <c r="D5" s="308" t="s">
        <v>13</v>
      </c>
      <c r="E5" s="7"/>
      <c r="F5" s="132" t="s">
        <v>12</v>
      </c>
      <c r="G5" s="307" t="s">
        <v>13</v>
      </c>
      <c r="H5" s="36" t="s">
        <v>12</v>
      </c>
      <c r="I5" s="308" t="s">
        <v>13</v>
      </c>
      <c r="J5" s="7"/>
      <c r="K5" s="132" t="s">
        <v>12</v>
      </c>
      <c r="L5" s="307" t="s">
        <v>13</v>
      </c>
      <c r="M5" s="36" t="s">
        <v>12</v>
      </c>
      <c r="N5" s="308" t="s">
        <v>13</v>
      </c>
    </row>
    <row r="6" spans="1:19">
      <c r="A6" s="227">
        <v>0.21180555555555555</v>
      </c>
      <c r="B6" s="251">
        <f>A6+P$6</f>
        <v>0.23263888888888884</v>
      </c>
      <c r="C6" s="237">
        <v>0.21527777777777779</v>
      </c>
      <c r="D6" s="134">
        <f t="shared" ref="D6:D33" si="0">C6+P$22</f>
        <v>0.2326388888888889</v>
      </c>
      <c r="E6" s="7"/>
      <c r="F6" s="124">
        <v>0.21527777777777779</v>
      </c>
      <c r="G6" s="133">
        <f>F6+"00:30"</f>
        <v>0.23611111111111113</v>
      </c>
      <c r="H6" s="124">
        <v>0.20833333333333334</v>
      </c>
      <c r="I6" s="133">
        <f>H6+"00:25"</f>
        <v>0.22569444444444445</v>
      </c>
      <c r="J6" s="7"/>
      <c r="K6" s="126">
        <v>0.21527777777777779</v>
      </c>
      <c r="L6" s="133">
        <f t="shared" ref="L6:L13" si="1">K6+"00:30"</f>
        <v>0.23611111111111113</v>
      </c>
      <c r="M6" s="124">
        <v>0.25347222222222221</v>
      </c>
      <c r="N6" s="134">
        <f t="shared" ref="N6:N13" si="2">M6+"00:25"</f>
        <v>0.27083333333333331</v>
      </c>
      <c r="P6" s="14">
        <v>2.0833333333333301E-2</v>
      </c>
    </row>
    <row r="7" spans="1:19">
      <c r="A7" s="227">
        <v>0.23263888888888887</v>
      </c>
      <c r="B7" s="251">
        <f>A7+P$6</f>
        <v>0.25347222222222215</v>
      </c>
      <c r="C7" s="237">
        <v>0.25</v>
      </c>
      <c r="D7" s="134">
        <f t="shared" si="0"/>
        <v>0.2673611111111111</v>
      </c>
      <c r="E7" s="7"/>
      <c r="F7" s="124">
        <v>0.25</v>
      </c>
      <c r="G7" s="133">
        <f t="shared" ref="G7:G17" si="3">F7+"00:30"</f>
        <v>0.27083333333333331</v>
      </c>
      <c r="H7" s="124">
        <v>0.25347222222222221</v>
      </c>
      <c r="I7" s="133">
        <f t="shared" ref="I7:I17" si="4">H7+"00:25"</f>
        <v>0.27083333333333331</v>
      </c>
      <c r="J7" s="7"/>
      <c r="K7" s="126">
        <v>0.29166666666666669</v>
      </c>
      <c r="L7" s="133">
        <f t="shared" si="1"/>
        <v>0.3125</v>
      </c>
      <c r="M7" s="124">
        <v>0.33333333333333331</v>
      </c>
      <c r="N7" s="134">
        <f t="shared" si="2"/>
        <v>0.35069444444444442</v>
      </c>
      <c r="P7" s="14"/>
    </row>
    <row r="8" spans="1:19">
      <c r="A8" s="227">
        <v>0.25347222222222221</v>
      </c>
      <c r="B8" s="251">
        <f t="shared" ref="B8:B33" si="5">A8+P$6</f>
        <v>0.27430555555555552</v>
      </c>
      <c r="C8" s="237">
        <v>0.27083333333333331</v>
      </c>
      <c r="D8" s="134">
        <f t="shared" si="0"/>
        <v>0.28819444444444442</v>
      </c>
      <c r="E8" s="7"/>
      <c r="F8" s="124">
        <v>0.29166666666666669</v>
      </c>
      <c r="G8" s="133">
        <f t="shared" si="3"/>
        <v>0.3125</v>
      </c>
      <c r="H8" s="124">
        <v>0.29166666666666669</v>
      </c>
      <c r="I8" s="133">
        <f t="shared" si="4"/>
        <v>0.30902777777777779</v>
      </c>
      <c r="J8" s="7"/>
      <c r="K8" s="126">
        <v>0.375</v>
      </c>
      <c r="L8" s="133">
        <f t="shared" si="1"/>
        <v>0.39583333333333331</v>
      </c>
      <c r="M8" s="124">
        <v>0.41666666666666669</v>
      </c>
      <c r="N8" s="134">
        <f t="shared" si="2"/>
        <v>0.43402777777777779</v>
      </c>
      <c r="P8" s="14"/>
    </row>
    <row r="9" spans="1:19">
      <c r="A9" s="227">
        <v>0.27083333333333331</v>
      </c>
      <c r="B9" s="251">
        <f t="shared" si="5"/>
        <v>0.29166666666666663</v>
      </c>
      <c r="C9" s="237">
        <v>0.29166666666666663</v>
      </c>
      <c r="D9" s="134">
        <f t="shared" si="0"/>
        <v>0.30902777777777773</v>
      </c>
      <c r="E9" s="7"/>
      <c r="F9" s="124">
        <v>0.33333333333333331</v>
      </c>
      <c r="G9" s="133">
        <f t="shared" si="3"/>
        <v>0.35416666666666663</v>
      </c>
      <c r="H9" s="124">
        <v>0.33333333333333331</v>
      </c>
      <c r="I9" s="133">
        <f t="shared" si="4"/>
        <v>0.35069444444444442</v>
      </c>
      <c r="J9" s="7"/>
      <c r="K9" s="126">
        <v>0.5</v>
      </c>
      <c r="L9" s="133">
        <f t="shared" si="1"/>
        <v>0.52083333333333337</v>
      </c>
      <c r="M9" s="124">
        <v>0.54166666666666663</v>
      </c>
      <c r="N9" s="134">
        <f t="shared" si="2"/>
        <v>0.55902777777777779</v>
      </c>
      <c r="P9" s="14"/>
    </row>
    <row r="10" spans="1:19">
      <c r="A10" s="227">
        <v>0.29166666666666663</v>
      </c>
      <c r="B10" s="251">
        <f t="shared" si="5"/>
        <v>0.31249999999999994</v>
      </c>
      <c r="C10" s="237">
        <v>0.31249999999999994</v>
      </c>
      <c r="D10" s="134">
        <f t="shared" si="0"/>
        <v>0.32986111111111105</v>
      </c>
      <c r="E10" s="7"/>
      <c r="F10" s="124">
        <v>0.375</v>
      </c>
      <c r="G10" s="133">
        <f t="shared" si="3"/>
        <v>0.39583333333333331</v>
      </c>
      <c r="H10" s="124">
        <v>0.375</v>
      </c>
      <c r="I10" s="133">
        <f t="shared" si="4"/>
        <v>0.3923611111111111</v>
      </c>
      <c r="J10" s="7"/>
      <c r="K10" s="126">
        <v>0.58333333333333337</v>
      </c>
      <c r="L10" s="133">
        <f t="shared" si="1"/>
        <v>0.60416666666666674</v>
      </c>
      <c r="M10" s="124">
        <v>0.625</v>
      </c>
      <c r="N10" s="134">
        <f t="shared" si="2"/>
        <v>0.64236111111111116</v>
      </c>
      <c r="P10" s="14"/>
      <c r="Q10" s="14"/>
      <c r="R10" s="14"/>
      <c r="S10" s="14"/>
    </row>
    <row r="11" spans="1:19">
      <c r="A11" s="227">
        <v>0.31249999999999994</v>
      </c>
      <c r="B11" s="251">
        <f t="shared" si="5"/>
        <v>0.33333333333333326</v>
      </c>
      <c r="C11" s="237">
        <v>0.33333333333333326</v>
      </c>
      <c r="D11" s="134">
        <f t="shared" si="0"/>
        <v>0.35069444444444436</v>
      </c>
      <c r="E11" s="7"/>
      <c r="F11" s="124">
        <v>0.41666666666666669</v>
      </c>
      <c r="G11" s="133">
        <f t="shared" si="3"/>
        <v>0.4375</v>
      </c>
      <c r="H11" s="124">
        <v>0.41666666666666669</v>
      </c>
      <c r="I11" s="133">
        <f t="shared" si="4"/>
        <v>0.43402777777777779</v>
      </c>
      <c r="J11" s="7"/>
      <c r="K11" s="126">
        <v>0.66666666666666663</v>
      </c>
      <c r="L11" s="133">
        <f t="shared" si="1"/>
        <v>0.6875</v>
      </c>
      <c r="M11" s="124">
        <v>0.70833333333333337</v>
      </c>
      <c r="N11" s="134">
        <f t="shared" si="2"/>
        <v>0.72569444444444453</v>
      </c>
      <c r="P11" s="14"/>
      <c r="Q11" s="14"/>
      <c r="R11" s="14"/>
      <c r="S11" s="14"/>
    </row>
    <row r="12" spans="1:19" ht="15" customHeight="1">
      <c r="A12" s="227">
        <v>0.34027777777777773</v>
      </c>
      <c r="B12" s="251">
        <f t="shared" si="5"/>
        <v>0.36111111111111105</v>
      </c>
      <c r="C12" s="237">
        <v>0.3576388888888889</v>
      </c>
      <c r="D12" s="134">
        <f t="shared" si="0"/>
        <v>0.375</v>
      </c>
      <c r="E12" s="7"/>
      <c r="F12" s="124">
        <v>0.5</v>
      </c>
      <c r="G12" s="133">
        <f t="shared" si="3"/>
        <v>0.52083333333333337</v>
      </c>
      <c r="H12" s="124">
        <v>0.45833333333333331</v>
      </c>
      <c r="I12" s="133">
        <f t="shared" si="4"/>
        <v>0.47569444444444442</v>
      </c>
      <c r="J12" s="7"/>
      <c r="K12" s="126">
        <v>0.75</v>
      </c>
      <c r="L12" s="133">
        <f t="shared" si="1"/>
        <v>0.77083333333333337</v>
      </c>
      <c r="M12" s="124">
        <v>0.79166666666666663</v>
      </c>
      <c r="N12" s="134">
        <f t="shared" si="2"/>
        <v>0.80902777777777779</v>
      </c>
      <c r="P12" s="14"/>
      <c r="Q12" s="14"/>
      <c r="R12" s="14"/>
      <c r="S12" s="14"/>
    </row>
    <row r="13" spans="1:19" ht="15" customHeight="1">
      <c r="A13" s="227">
        <v>0.36805555555555558</v>
      </c>
      <c r="B13" s="251">
        <f t="shared" si="5"/>
        <v>0.3888888888888889</v>
      </c>
      <c r="C13" s="237">
        <v>0.38194444444444442</v>
      </c>
      <c r="D13" s="134">
        <f t="shared" si="0"/>
        <v>0.39930555555555552</v>
      </c>
      <c r="E13" s="7"/>
      <c r="F13" s="124">
        <v>0.54166666666666663</v>
      </c>
      <c r="G13" s="133">
        <f t="shared" si="3"/>
        <v>0.5625</v>
      </c>
      <c r="H13" s="124">
        <v>0.54166666666666663</v>
      </c>
      <c r="I13" s="133">
        <f t="shared" si="4"/>
        <v>0.55902777777777779</v>
      </c>
      <c r="J13" s="7"/>
      <c r="K13" s="126">
        <v>0.875</v>
      </c>
      <c r="L13" s="133">
        <f t="shared" si="1"/>
        <v>0.89583333333333337</v>
      </c>
      <c r="M13" s="124">
        <v>0.91666666666666663</v>
      </c>
      <c r="N13" s="134">
        <f t="shared" si="2"/>
        <v>0.93402777777777779</v>
      </c>
      <c r="P13" s="14"/>
      <c r="Q13" s="14"/>
      <c r="R13" s="14"/>
      <c r="S13" s="14"/>
    </row>
    <row r="14" spans="1:19" ht="15" customHeight="1">
      <c r="A14" s="227">
        <v>0.39930555555555558</v>
      </c>
      <c r="B14" s="251">
        <f t="shared" si="5"/>
        <v>0.4201388888888889</v>
      </c>
      <c r="C14" s="237">
        <v>0.41666666666666669</v>
      </c>
      <c r="D14" s="134">
        <f t="shared" si="0"/>
        <v>0.43402777777777779</v>
      </c>
      <c r="E14" s="7"/>
      <c r="F14" s="124">
        <v>0.58333333333333337</v>
      </c>
      <c r="G14" s="133">
        <f t="shared" si="3"/>
        <v>0.60416666666666674</v>
      </c>
      <c r="H14" s="124">
        <v>0.625</v>
      </c>
      <c r="I14" s="133">
        <f t="shared" si="4"/>
        <v>0.64236111111111116</v>
      </c>
      <c r="J14" s="7"/>
      <c r="K14" s="126"/>
      <c r="L14" s="133"/>
      <c r="M14" s="124"/>
      <c r="N14" s="134"/>
      <c r="P14" s="14"/>
      <c r="Q14" s="14"/>
      <c r="R14" s="14"/>
      <c r="S14" s="14"/>
    </row>
    <row r="15" spans="1:19">
      <c r="A15" s="227">
        <v>0.41666666666666669</v>
      </c>
      <c r="B15" s="251">
        <f t="shared" si="5"/>
        <v>0.4375</v>
      </c>
      <c r="C15" s="237">
        <v>0.4375</v>
      </c>
      <c r="D15" s="134">
        <f t="shared" si="0"/>
        <v>0.4548611111111111</v>
      </c>
      <c r="E15" s="7"/>
      <c r="F15" s="124">
        <v>0.66666666666666663</v>
      </c>
      <c r="G15" s="133">
        <f t="shared" si="3"/>
        <v>0.6875</v>
      </c>
      <c r="H15" s="124">
        <v>0.70833333333333337</v>
      </c>
      <c r="I15" s="133">
        <f t="shared" si="4"/>
        <v>0.72569444444444453</v>
      </c>
      <c r="J15" s="7"/>
      <c r="K15" s="126"/>
      <c r="L15" s="133"/>
      <c r="M15" s="124"/>
      <c r="N15" s="134"/>
      <c r="P15" s="14"/>
    </row>
    <row r="16" spans="1:19">
      <c r="A16" s="227">
        <v>0.46180555555555558</v>
      </c>
      <c r="B16" s="251">
        <f t="shared" si="5"/>
        <v>0.4826388888888889</v>
      </c>
      <c r="C16" s="237">
        <v>0.45833333333333331</v>
      </c>
      <c r="D16" s="134">
        <f t="shared" si="0"/>
        <v>0.47569444444444442</v>
      </c>
      <c r="E16" s="7"/>
      <c r="F16" s="124">
        <v>0.75</v>
      </c>
      <c r="G16" s="133">
        <f t="shared" si="3"/>
        <v>0.77083333333333337</v>
      </c>
      <c r="H16" s="124">
        <v>0.79166666666666663</v>
      </c>
      <c r="I16" s="133">
        <f t="shared" si="4"/>
        <v>0.80902777777777779</v>
      </c>
      <c r="J16" s="7"/>
      <c r="K16" s="126"/>
      <c r="L16" s="133"/>
      <c r="M16" s="124"/>
      <c r="N16" s="134"/>
      <c r="P16" s="14"/>
    </row>
    <row r="17" spans="1:17">
      <c r="A17" s="227">
        <v>0.5</v>
      </c>
      <c r="B17" s="251">
        <f t="shared" si="5"/>
        <v>0.52083333333333326</v>
      </c>
      <c r="C17" s="237">
        <v>0.51041666666666663</v>
      </c>
      <c r="D17" s="134">
        <f t="shared" si="0"/>
        <v>0.52777777777777768</v>
      </c>
      <c r="E17" s="7"/>
      <c r="F17" s="124">
        <v>0.875</v>
      </c>
      <c r="G17" s="133">
        <f t="shared" si="3"/>
        <v>0.89583333333333337</v>
      </c>
      <c r="H17" s="124">
        <v>0.91666666666666663</v>
      </c>
      <c r="I17" s="133">
        <f t="shared" si="4"/>
        <v>0.93402777777777779</v>
      </c>
      <c r="J17" s="7"/>
      <c r="K17" s="126"/>
      <c r="L17" s="133"/>
      <c r="M17" s="124"/>
      <c r="N17" s="134"/>
      <c r="P17" s="14"/>
    </row>
    <row r="18" spans="1:17">
      <c r="A18" s="227">
        <v>0.52430555555555558</v>
      </c>
      <c r="B18" s="251">
        <f t="shared" si="5"/>
        <v>0.54513888888888884</v>
      </c>
      <c r="C18" s="237">
        <v>0.54166666666666663</v>
      </c>
      <c r="D18" s="134">
        <f t="shared" si="0"/>
        <v>0.55902777777777768</v>
      </c>
      <c r="E18" s="7"/>
      <c r="F18" s="126"/>
      <c r="G18" s="133"/>
      <c r="H18" s="124"/>
      <c r="I18" s="134"/>
      <c r="J18" s="7"/>
      <c r="K18" s="126"/>
      <c r="L18" s="133"/>
      <c r="M18" s="124"/>
      <c r="N18" s="134"/>
      <c r="P18" s="14"/>
    </row>
    <row r="19" spans="1:17">
      <c r="A19" s="227">
        <v>0.54861111111111105</v>
      </c>
      <c r="B19" s="251">
        <f t="shared" si="5"/>
        <v>0.56944444444444431</v>
      </c>
      <c r="C19" s="237">
        <v>0.56597222222222221</v>
      </c>
      <c r="D19" s="134">
        <f t="shared" si="0"/>
        <v>0.58333333333333326</v>
      </c>
      <c r="E19" s="7"/>
      <c r="F19" s="126"/>
      <c r="G19" s="133"/>
      <c r="H19" s="124"/>
      <c r="I19" s="134"/>
      <c r="J19" s="7"/>
      <c r="K19" s="126"/>
      <c r="L19" s="133"/>
      <c r="M19" s="124"/>
      <c r="N19" s="134"/>
      <c r="P19" s="14"/>
    </row>
    <row r="20" spans="1:17">
      <c r="A20" s="227">
        <v>0.58333333333333337</v>
      </c>
      <c r="B20" s="251">
        <f t="shared" si="5"/>
        <v>0.60416666666666663</v>
      </c>
      <c r="C20" s="237">
        <v>0.59027777777777779</v>
      </c>
      <c r="D20" s="134">
        <f t="shared" si="0"/>
        <v>0.60763888888888884</v>
      </c>
      <c r="E20" s="7"/>
      <c r="F20" s="126"/>
      <c r="G20" s="133"/>
      <c r="H20" s="124"/>
      <c r="I20" s="134"/>
      <c r="J20" s="7"/>
      <c r="K20" s="126"/>
      <c r="L20" s="133"/>
      <c r="M20" s="124"/>
      <c r="N20" s="134"/>
      <c r="P20" s="14"/>
    </row>
    <row r="21" spans="1:17">
      <c r="A21" s="227">
        <v>0.60416666666666663</v>
      </c>
      <c r="B21" s="251">
        <f t="shared" si="5"/>
        <v>0.62499999999999989</v>
      </c>
      <c r="C21" s="237">
        <v>0.62152777777777779</v>
      </c>
      <c r="D21" s="134">
        <f t="shared" si="0"/>
        <v>0.63888888888888884</v>
      </c>
      <c r="E21" s="7"/>
      <c r="F21" s="126"/>
      <c r="G21" s="133"/>
      <c r="H21" s="124"/>
      <c r="I21" s="312"/>
      <c r="J21" s="7"/>
      <c r="K21" s="126"/>
      <c r="L21" s="133"/>
      <c r="M21" s="124"/>
      <c r="N21" s="134"/>
      <c r="P21" s="14"/>
    </row>
    <row r="22" spans="1:17">
      <c r="A22" s="227">
        <v>0.625</v>
      </c>
      <c r="B22" s="251">
        <f t="shared" si="5"/>
        <v>0.64583333333333326</v>
      </c>
      <c r="C22" s="237">
        <v>0.64583333333333326</v>
      </c>
      <c r="D22" s="134">
        <f t="shared" si="0"/>
        <v>0.66319444444444431</v>
      </c>
      <c r="E22" s="7"/>
      <c r="F22" s="126"/>
      <c r="G22" s="133"/>
      <c r="H22" s="124"/>
      <c r="I22" s="134"/>
      <c r="J22" s="7"/>
      <c r="K22" s="126"/>
      <c r="L22" s="133"/>
      <c r="M22" s="124"/>
      <c r="N22" s="134"/>
      <c r="P22" s="14">
        <v>1.7361111111111101E-2</v>
      </c>
      <c r="Q22" s="14">
        <v>1.38888888888889E-2</v>
      </c>
    </row>
    <row r="23" spans="1:17">
      <c r="A23" s="227">
        <v>0.66666666666666663</v>
      </c>
      <c r="B23" s="251">
        <f t="shared" si="5"/>
        <v>0.68749999999999989</v>
      </c>
      <c r="C23" s="237">
        <v>0.66666666666666663</v>
      </c>
      <c r="D23" s="134">
        <f t="shared" si="0"/>
        <v>0.68402777777777768</v>
      </c>
      <c r="E23" s="311"/>
      <c r="F23" s="313"/>
      <c r="G23" s="24"/>
      <c r="H23" s="24"/>
      <c r="I23" s="314"/>
      <c r="J23" s="311"/>
      <c r="K23" s="313"/>
      <c r="L23" s="24"/>
      <c r="M23" s="24"/>
      <c r="N23" s="314"/>
    </row>
    <row r="24" spans="1:17">
      <c r="A24" s="227">
        <v>0.6875</v>
      </c>
      <c r="B24" s="251">
        <f t="shared" si="5"/>
        <v>0.70833333333333326</v>
      </c>
      <c r="C24" s="237">
        <v>0.6875</v>
      </c>
      <c r="D24" s="134">
        <f t="shared" si="0"/>
        <v>0.70486111111111105</v>
      </c>
      <c r="E24" s="311"/>
      <c r="F24" s="313"/>
      <c r="G24" s="24"/>
      <c r="H24" s="24"/>
      <c r="I24" s="314"/>
      <c r="J24" s="311"/>
      <c r="K24" s="313"/>
      <c r="L24" s="24"/>
      <c r="M24" s="24"/>
      <c r="N24" s="314"/>
    </row>
    <row r="25" spans="1:17">
      <c r="A25" s="227">
        <v>0.71527777777777768</v>
      </c>
      <c r="B25" s="251">
        <f t="shared" si="5"/>
        <v>0.73611111111111094</v>
      </c>
      <c r="C25" s="237">
        <v>0.70833333333333326</v>
      </c>
      <c r="D25" s="134">
        <f t="shared" si="0"/>
        <v>0.72569444444444431</v>
      </c>
      <c r="E25" s="311"/>
      <c r="F25" s="313"/>
      <c r="G25" s="24"/>
      <c r="H25" s="24"/>
      <c r="I25" s="314"/>
      <c r="J25" s="311"/>
      <c r="K25" s="313"/>
      <c r="L25" s="24"/>
      <c r="M25" s="24"/>
      <c r="N25" s="314"/>
    </row>
    <row r="26" spans="1:17">
      <c r="A26" s="227">
        <v>0.74305555555555558</v>
      </c>
      <c r="B26" s="251">
        <f t="shared" si="5"/>
        <v>0.76388888888888884</v>
      </c>
      <c r="C26" s="237">
        <v>0.72916666666666663</v>
      </c>
      <c r="D26" s="134">
        <f t="shared" si="0"/>
        <v>0.74652777777777768</v>
      </c>
      <c r="E26" s="311"/>
      <c r="F26" s="313"/>
      <c r="G26" s="24"/>
      <c r="H26" s="24"/>
      <c r="I26" s="314"/>
      <c r="J26" s="311"/>
      <c r="K26" s="313"/>
      <c r="L26" s="24"/>
      <c r="M26" s="24"/>
      <c r="N26" s="314"/>
    </row>
    <row r="27" spans="1:17">
      <c r="A27" s="227">
        <v>0.77083333333333337</v>
      </c>
      <c r="B27" s="251">
        <f t="shared" si="5"/>
        <v>0.79166666666666663</v>
      </c>
      <c r="C27" s="237">
        <v>0.75694444444444442</v>
      </c>
      <c r="D27" s="134">
        <f t="shared" si="0"/>
        <v>0.77430555555555547</v>
      </c>
      <c r="E27" s="311"/>
      <c r="F27" s="313"/>
      <c r="G27" s="24"/>
      <c r="H27" s="24"/>
      <c r="I27" s="314"/>
      <c r="J27" s="311"/>
      <c r="K27" s="313"/>
      <c r="L27" s="24"/>
      <c r="M27" s="24"/>
      <c r="N27" s="314"/>
    </row>
    <row r="28" spans="1:17">
      <c r="A28" s="227">
        <v>0.79861111111111116</v>
      </c>
      <c r="B28" s="251">
        <f t="shared" si="5"/>
        <v>0.81944444444444442</v>
      </c>
      <c r="C28" s="237">
        <v>0.79166666666666674</v>
      </c>
      <c r="D28" s="134">
        <f t="shared" si="0"/>
        <v>0.80902777777777779</v>
      </c>
      <c r="E28" s="311"/>
      <c r="F28" s="313"/>
      <c r="G28" s="24"/>
      <c r="H28" s="24"/>
      <c r="I28" s="314"/>
      <c r="J28" s="311"/>
      <c r="K28" s="313"/>
      <c r="L28" s="24"/>
      <c r="M28" s="24"/>
      <c r="N28" s="314"/>
    </row>
    <row r="29" spans="1:17">
      <c r="A29" s="227">
        <v>0.83680555555555558</v>
      </c>
      <c r="B29" s="133">
        <f t="shared" si="5"/>
        <v>0.85763888888888884</v>
      </c>
      <c r="C29" s="237">
        <v>0.8125</v>
      </c>
      <c r="D29" s="134">
        <f t="shared" si="0"/>
        <v>0.82986111111111105</v>
      </c>
      <c r="E29" s="311"/>
      <c r="F29" s="313"/>
      <c r="G29" s="24"/>
      <c r="H29" s="24"/>
      <c r="I29" s="314"/>
      <c r="J29" s="311"/>
      <c r="K29" s="313"/>
      <c r="L29" s="24"/>
      <c r="M29" s="24"/>
      <c r="N29" s="314"/>
    </row>
    <row r="30" spans="1:17" ht="15" thickBot="1">
      <c r="A30" s="227">
        <v>0.875</v>
      </c>
      <c r="B30" s="133">
        <f t="shared" si="5"/>
        <v>0.89583333333333326</v>
      </c>
      <c r="C30" s="237">
        <v>0.83333333333333326</v>
      </c>
      <c r="D30" s="134">
        <f t="shared" si="0"/>
        <v>0.85069444444444431</v>
      </c>
      <c r="E30" s="349"/>
      <c r="F30" s="315"/>
      <c r="G30" s="309"/>
      <c r="H30" s="309"/>
      <c r="I30" s="310"/>
      <c r="J30" s="349"/>
      <c r="K30" s="315"/>
      <c r="L30" s="309"/>
      <c r="M30" s="309"/>
      <c r="N30" s="310"/>
    </row>
    <row r="31" spans="1:17">
      <c r="A31" s="227">
        <v>0.89583333333333337</v>
      </c>
      <c r="B31" s="133">
        <f t="shared" si="5"/>
        <v>0.91666666666666663</v>
      </c>
      <c r="C31" s="237">
        <v>0.87847222222222221</v>
      </c>
      <c r="D31" s="134">
        <f t="shared" si="0"/>
        <v>0.89583333333333326</v>
      </c>
      <c r="E31" s="445">
        <f t="shared" ref="E31" si="6">COUNTA(E6:E30)</f>
        <v>0</v>
      </c>
      <c r="F31" s="445"/>
      <c r="G31" s="445"/>
      <c r="H31" s="445"/>
      <c r="I31" s="445"/>
      <c r="J31" s="445"/>
      <c r="K31" s="445"/>
      <c r="L31" s="445"/>
      <c r="M31" s="445"/>
      <c r="N31" s="445"/>
    </row>
    <row r="32" spans="1:17">
      <c r="A32" s="227">
        <v>0.91666666666666663</v>
      </c>
      <c r="B32" s="133">
        <f t="shared" si="5"/>
        <v>0.93749999999999989</v>
      </c>
      <c r="C32" s="237">
        <v>0.91666666666666663</v>
      </c>
      <c r="D32" s="134">
        <f t="shared" si="0"/>
        <v>0.93402777777777768</v>
      </c>
      <c r="E32" s="421"/>
      <c r="F32" s="421"/>
      <c r="G32" s="421"/>
      <c r="H32" s="421"/>
      <c r="I32" s="421"/>
      <c r="J32" s="421"/>
      <c r="K32" s="421"/>
      <c r="L32" s="421"/>
      <c r="M32" s="421"/>
      <c r="N32" s="421"/>
    </row>
    <row r="33" spans="1:14">
      <c r="A33" s="227">
        <v>0.95138888888888884</v>
      </c>
      <c r="B33" s="133">
        <f t="shared" si="5"/>
        <v>0.9722222222222221</v>
      </c>
      <c r="C33" s="237">
        <v>0.95138888888888884</v>
      </c>
      <c r="D33" s="134">
        <f t="shared" si="0"/>
        <v>0.96874999999999989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" thickBot="1">
      <c r="A34" s="315"/>
      <c r="B34" s="309"/>
      <c r="C34" s="294"/>
      <c r="D34" s="136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>
      <c r="A35" s="445"/>
      <c r="B35" s="445"/>
      <c r="C35" s="445"/>
      <c r="D35" s="445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>
      <c r="A36" s="421"/>
      <c r="B36" s="421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>
      <c r="A104" s="27"/>
      <c r="B104" s="27"/>
      <c r="C104" s="27"/>
      <c r="D104" s="27"/>
      <c r="E104" s="27"/>
      <c r="F104" s="27"/>
      <c r="G104" s="27"/>
      <c r="I104" s="27"/>
    </row>
    <row r="105" spans="1:14">
      <c r="A105" s="27"/>
      <c r="B105" s="27"/>
      <c r="C105" s="27"/>
      <c r="D105" s="27"/>
      <c r="E105" s="27"/>
      <c r="F105" s="27"/>
      <c r="G105" s="27"/>
      <c r="I105" s="27"/>
    </row>
    <row r="106" spans="1:14">
      <c r="A106" s="27"/>
      <c r="B106" s="27"/>
      <c r="C106" s="27"/>
      <c r="D106" s="27"/>
      <c r="E106" s="27"/>
      <c r="F106" s="27"/>
      <c r="G106" s="27"/>
    </row>
    <row r="107" spans="1:14">
      <c r="A107" s="27"/>
      <c r="B107" s="27"/>
      <c r="C107" s="27"/>
      <c r="D107" s="27"/>
      <c r="E107" s="27"/>
      <c r="F107" s="27"/>
      <c r="G107" s="27"/>
    </row>
    <row r="108" spans="1:14">
      <c r="A108" s="27"/>
      <c r="B108" s="27"/>
      <c r="C108" s="27"/>
      <c r="D108" s="27"/>
      <c r="E108" s="27"/>
      <c r="F108" s="27"/>
      <c r="G108" s="27"/>
    </row>
    <row r="109" spans="1:14">
      <c r="A109" s="27"/>
      <c r="B109" s="27"/>
      <c r="C109" s="27"/>
      <c r="D109" s="27"/>
      <c r="E109" s="27"/>
      <c r="F109" s="27"/>
      <c r="G109" s="27"/>
    </row>
    <row r="110" spans="1:14">
      <c r="A110" s="27"/>
      <c r="B110" s="27"/>
      <c r="C110" s="27"/>
      <c r="D110" s="27"/>
      <c r="E110" s="27"/>
      <c r="F110" s="27"/>
      <c r="G110" s="27"/>
    </row>
    <row r="111" spans="1:14">
      <c r="A111" s="27"/>
      <c r="B111" s="27"/>
      <c r="C111" s="27"/>
      <c r="D111" s="27"/>
      <c r="E111" s="27"/>
      <c r="F111" s="27"/>
      <c r="G111" s="27"/>
    </row>
    <row r="112" spans="1:14">
      <c r="A112" s="27"/>
      <c r="B112" s="27"/>
      <c r="C112" s="27"/>
      <c r="D112" s="27"/>
      <c r="E112" s="27"/>
      <c r="F112" s="27"/>
      <c r="G112" s="27"/>
    </row>
    <row r="113" spans="1:7">
      <c r="A113" s="27"/>
      <c r="B113" s="27"/>
      <c r="C113" s="27"/>
      <c r="D113" s="27"/>
      <c r="E113" s="27"/>
      <c r="F113" s="27"/>
      <c r="G113" s="27"/>
    </row>
    <row r="114" spans="1:7">
      <c r="A114" s="27"/>
      <c r="B114" s="27"/>
      <c r="C114" s="27"/>
      <c r="D114" s="27"/>
      <c r="E114" s="27"/>
      <c r="F114" s="27"/>
      <c r="G114" s="27"/>
    </row>
    <row r="115" spans="1:7">
      <c r="A115" s="27"/>
      <c r="B115" s="27"/>
      <c r="C115" s="27"/>
      <c r="D115" s="27"/>
      <c r="E115" s="27"/>
      <c r="F115" s="27"/>
      <c r="G115" s="27"/>
    </row>
    <row r="116" spans="1:7">
      <c r="A116" s="27"/>
      <c r="B116" s="27"/>
      <c r="C116" s="27"/>
      <c r="D116" s="27"/>
      <c r="E116" s="27"/>
      <c r="F116" s="27"/>
      <c r="G116" s="27"/>
    </row>
    <row r="117" spans="1:7">
      <c r="A117" s="27"/>
      <c r="B117" s="27"/>
      <c r="C117" s="27"/>
      <c r="D117" s="27"/>
      <c r="E117" s="27"/>
      <c r="F117" s="27"/>
      <c r="G117" s="27"/>
    </row>
    <row r="118" spans="1:7">
      <c r="A118" s="27"/>
      <c r="B118" s="27"/>
      <c r="C118" s="27"/>
      <c r="D118" s="27"/>
      <c r="E118" s="27"/>
      <c r="F118" s="27"/>
      <c r="G118" s="27"/>
    </row>
    <row r="119" spans="1:7">
      <c r="A119" s="27"/>
      <c r="B119" s="27"/>
      <c r="C119" s="27"/>
      <c r="D119" s="27"/>
      <c r="E119" s="27"/>
      <c r="F119" s="27"/>
      <c r="G119" s="27"/>
    </row>
    <row r="120" spans="1:7">
      <c r="A120" s="27"/>
      <c r="B120" s="27"/>
      <c r="C120" s="27"/>
      <c r="D120" s="27"/>
      <c r="E120" s="27"/>
      <c r="F120" s="27"/>
      <c r="G120" s="27"/>
    </row>
    <row r="121" spans="1:7">
      <c r="A121" s="27"/>
      <c r="B121" s="27"/>
      <c r="C121" s="27"/>
      <c r="D121" s="27"/>
      <c r="E121" s="27"/>
      <c r="F121" s="27"/>
      <c r="G121" s="27"/>
    </row>
    <row r="122" spans="1:7">
      <c r="A122" s="27"/>
      <c r="B122" s="27"/>
      <c r="C122" s="27"/>
      <c r="D122" s="27"/>
      <c r="E122" s="27"/>
      <c r="F122" s="27"/>
      <c r="G122" s="27"/>
    </row>
    <row r="123" spans="1:7">
      <c r="A123" s="27"/>
      <c r="B123" s="27"/>
      <c r="C123" s="27"/>
      <c r="D123" s="27"/>
      <c r="E123" s="27"/>
      <c r="F123" s="27"/>
      <c r="G123" s="27"/>
    </row>
    <row r="124" spans="1:7">
      <c r="A124" s="27"/>
      <c r="B124" s="27"/>
      <c r="C124" s="27"/>
      <c r="D124" s="27"/>
      <c r="E124" s="27"/>
      <c r="F124" s="27"/>
      <c r="G124" s="27"/>
    </row>
    <row r="125" spans="1:7">
      <c r="A125" s="27"/>
      <c r="B125" s="27"/>
      <c r="C125" s="27"/>
      <c r="D125" s="27"/>
      <c r="E125" s="27"/>
      <c r="F125" s="27"/>
      <c r="G125" s="27"/>
    </row>
    <row r="126" spans="1:7">
      <c r="A126" s="27"/>
      <c r="B126" s="27"/>
      <c r="C126" s="27"/>
      <c r="D126" s="27"/>
      <c r="E126" s="27"/>
      <c r="F126" s="27"/>
      <c r="G126" s="27"/>
    </row>
    <row r="127" spans="1:7">
      <c r="A127" s="27"/>
      <c r="B127" s="27"/>
      <c r="C127" s="27"/>
      <c r="D127" s="27"/>
      <c r="E127" s="27"/>
      <c r="F127" s="27"/>
      <c r="G127" s="27"/>
    </row>
    <row r="128" spans="1:7">
      <c r="A128" s="27"/>
      <c r="B128" s="27"/>
      <c r="C128" s="27"/>
      <c r="D128" s="27"/>
      <c r="E128" s="27"/>
      <c r="F128" s="27"/>
      <c r="G128" s="27"/>
    </row>
    <row r="129" spans="1:7">
      <c r="A129" s="27"/>
      <c r="B129" s="27"/>
      <c r="C129" s="27"/>
      <c r="D129" s="27"/>
      <c r="E129" s="27"/>
      <c r="F129" s="27"/>
      <c r="G129" s="27"/>
    </row>
    <row r="130" spans="1:7">
      <c r="A130" s="27"/>
      <c r="B130" s="27"/>
      <c r="C130" s="27"/>
      <c r="D130" s="27"/>
      <c r="E130" s="27"/>
      <c r="F130" s="27"/>
      <c r="G130" s="27"/>
    </row>
    <row r="131" spans="1:7">
      <c r="A131" s="27"/>
      <c r="B131" s="27"/>
      <c r="C131" s="27"/>
      <c r="D131" s="27"/>
      <c r="E131" s="27"/>
      <c r="F131" s="27"/>
      <c r="G131" s="27"/>
    </row>
    <row r="132" spans="1:7">
      <c r="A132" s="27"/>
      <c r="B132" s="27"/>
      <c r="C132" s="27"/>
      <c r="D132" s="27"/>
      <c r="E132" s="27"/>
      <c r="F132" s="27"/>
      <c r="G132" s="27"/>
    </row>
    <row r="133" spans="1:7">
      <c r="A133" s="27"/>
      <c r="B133" s="27"/>
      <c r="C133" s="27"/>
      <c r="D133" s="27"/>
      <c r="E133" s="27"/>
      <c r="F133" s="27"/>
      <c r="G133" s="27"/>
    </row>
    <row r="134" spans="1:7">
      <c r="A134" s="27"/>
      <c r="B134" s="27"/>
      <c r="C134" s="27"/>
      <c r="D134" s="27"/>
      <c r="E134" s="27"/>
      <c r="F134" s="27"/>
      <c r="G134" s="27"/>
    </row>
    <row r="135" spans="1:7">
      <c r="A135" s="27"/>
      <c r="B135" s="27"/>
      <c r="C135" s="27"/>
      <c r="D135" s="27"/>
      <c r="E135" s="27"/>
      <c r="F135" s="27"/>
      <c r="G135" s="27"/>
    </row>
    <row r="136" spans="1:7">
      <c r="A136" s="27"/>
      <c r="B136" s="27"/>
      <c r="C136" s="27"/>
      <c r="D136" s="27"/>
      <c r="E136" s="27"/>
      <c r="F136" s="27"/>
      <c r="G136" s="27"/>
    </row>
    <row r="137" spans="1:7">
      <c r="A137" s="27"/>
      <c r="B137" s="27"/>
      <c r="C137" s="27"/>
      <c r="D137" s="27"/>
      <c r="E137" s="27"/>
      <c r="F137" s="27"/>
      <c r="G137" s="27"/>
    </row>
    <row r="138" spans="1:7">
      <c r="A138" s="27"/>
      <c r="B138" s="27"/>
      <c r="C138" s="27"/>
      <c r="D138" s="27"/>
      <c r="E138" s="27"/>
      <c r="F138" s="27"/>
      <c r="G138" s="27"/>
    </row>
    <row r="139" spans="1:7">
      <c r="A139" s="27"/>
      <c r="B139" s="27"/>
      <c r="C139" s="27"/>
      <c r="D139" s="27"/>
      <c r="E139" s="27"/>
      <c r="F139" s="27"/>
      <c r="G139" s="27"/>
    </row>
    <row r="140" spans="1:7">
      <c r="A140" s="27"/>
      <c r="B140" s="27"/>
      <c r="C140" s="27"/>
      <c r="D140" s="27"/>
      <c r="E140" s="27"/>
      <c r="F140" s="27"/>
      <c r="G140" s="27"/>
    </row>
    <row r="141" spans="1:7">
      <c r="A141" s="27"/>
      <c r="B141" s="27"/>
      <c r="C141" s="27"/>
      <c r="D141" s="27"/>
      <c r="E141" s="27"/>
      <c r="F141" s="27"/>
      <c r="G141" s="27"/>
    </row>
    <row r="142" spans="1:7">
      <c r="A142" s="27"/>
      <c r="B142" s="27"/>
      <c r="C142" s="27"/>
      <c r="D142" s="27"/>
      <c r="E142" s="27"/>
      <c r="F142" s="27"/>
      <c r="G142" s="27"/>
    </row>
    <row r="143" spans="1:7">
      <c r="A143" s="27"/>
      <c r="B143" s="27"/>
      <c r="C143" s="27"/>
      <c r="D143" s="27"/>
      <c r="E143" s="27"/>
      <c r="F143" s="27"/>
      <c r="G143" s="27"/>
    </row>
    <row r="144" spans="1:7">
      <c r="A144" s="27"/>
      <c r="B144" s="27"/>
      <c r="C144" s="27"/>
      <c r="D144" s="27"/>
      <c r="E144" s="27"/>
      <c r="F144" s="27"/>
      <c r="G144" s="27"/>
    </row>
    <row r="145" spans="1:7">
      <c r="A145" s="27"/>
      <c r="B145" s="27"/>
      <c r="C145" s="27"/>
      <c r="D145" s="27"/>
      <c r="E145" s="27"/>
      <c r="F145" s="27"/>
      <c r="G145" s="27"/>
    </row>
    <row r="146" spans="1:7">
      <c r="A146" s="27"/>
      <c r="B146" s="27"/>
      <c r="C146" s="27"/>
      <c r="D146" s="27"/>
      <c r="E146" s="27"/>
      <c r="F146" s="27"/>
      <c r="G146" s="27"/>
    </row>
    <row r="147" spans="1:7">
      <c r="A147" s="27"/>
      <c r="B147" s="27"/>
      <c r="C147" s="27"/>
      <c r="D147" s="27"/>
      <c r="E147" s="27"/>
      <c r="F147" s="27"/>
      <c r="G147" s="27"/>
    </row>
    <row r="148" spans="1:7">
      <c r="A148" s="27"/>
      <c r="B148" s="27"/>
      <c r="C148" s="27"/>
      <c r="D148" s="27"/>
      <c r="E148" s="27"/>
      <c r="F148" s="27"/>
      <c r="G148" s="27"/>
    </row>
    <row r="149" spans="1:7">
      <c r="A149" s="27"/>
      <c r="B149" s="27"/>
      <c r="C149" s="27"/>
      <c r="D149" s="27"/>
      <c r="E149" s="27"/>
      <c r="F149" s="27"/>
      <c r="G149" s="27"/>
    </row>
    <row r="150" spans="1:7">
      <c r="A150" s="27"/>
      <c r="B150" s="27"/>
      <c r="C150" s="27"/>
      <c r="D150" s="27"/>
      <c r="E150" s="27"/>
      <c r="F150" s="27"/>
      <c r="G150" s="27"/>
    </row>
    <row r="151" spans="1:7">
      <c r="A151" s="27"/>
      <c r="B151" s="27"/>
      <c r="C151" s="27"/>
      <c r="D151" s="27"/>
      <c r="E151" s="27"/>
      <c r="F151" s="27"/>
      <c r="G151" s="27"/>
    </row>
    <row r="152" spans="1:7">
      <c r="A152" s="27"/>
      <c r="B152" s="27"/>
      <c r="C152" s="27"/>
      <c r="D152" s="27"/>
      <c r="E152" s="27"/>
      <c r="F152" s="27"/>
      <c r="G152" s="27"/>
    </row>
    <row r="153" spans="1:7">
      <c r="A153" s="27"/>
      <c r="B153" s="27"/>
      <c r="C153" s="27"/>
      <c r="D153" s="27"/>
      <c r="E153" s="27"/>
      <c r="F153" s="27"/>
      <c r="G153" s="27"/>
    </row>
    <row r="154" spans="1:7">
      <c r="A154" s="27"/>
      <c r="B154" s="27"/>
      <c r="C154" s="27"/>
      <c r="D154" s="27"/>
      <c r="E154" s="27"/>
      <c r="F154" s="27"/>
      <c r="G154" s="27"/>
    </row>
    <row r="155" spans="1:7">
      <c r="A155" s="27"/>
      <c r="B155" s="27"/>
      <c r="C155" s="27"/>
      <c r="D155" s="27"/>
      <c r="E155" s="27"/>
      <c r="F155" s="27"/>
      <c r="G155" s="27"/>
    </row>
    <row r="156" spans="1:7">
      <c r="A156" s="27"/>
      <c r="B156" s="27"/>
      <c r="C156" s="27"/>
      <c r="D156" s="27"/>
      <c r="G156" s="27"/>
    </row>
    <row r="157" spans="1:7">
      <c r="A157" s="27"/>
      <c r="B157" s="27"/>
      <c r="C157" s="27"/>
      <c r="D157" s="27"/>
    </row>
    <row r="158" spans="1:7">
      <c r="A158" s="27"/>
      <c r="B158" s="27"/>
      <c r="C158" s="27"/>
      <c r="D158" s="27"/>
    </row>
    <row r="159" spans="1:7">
      <c r="A159" s="27"/>
      <c r="B159" s="27"/>
      <c r="C159" s="27"/>
      <c r="D159" s="27"/>
    </row>
    <row r="160" spans="1:7">
      <c r="A160" s="27"/>
      <c r="B160" s="27"/>
      <c r="C160" s="27"/>
      <c r="D160" s="27"/>
    </row>
    <row r="161" spans="1:9">
      <c r="A161" s="27"/>
      <c r="B161" s="27"/>
      <c r="C161" s="27"/>
      <c r="D161" s="27"/>
    </row>
    <row r="162" spans="1:9">
      <c r="A162" s="27"/>
      <c r="B162" s="27"/>
    </row>
    <row r="163" spans="1:9">
      <c r="A163" s="27"/>
      <c r="B163" s="27"/>
    </row>
    <row r="168" spans="1:9">
      <c r="E168" s="28"/>
      <c r="F168" s="28"/>
      <c r="H168" s="28"/>
    </row>
    <row r="169" spans="1:9">
      <c r="E169" s="29" t="s">
        <v>18</v>
      </c>
      <c r="F169" s="29" t="s">
        <v>18</v>
      </c>
      <c r="G169" s="28"/>
      <c r="H169" s="29" t="s">
        <v>18</v>
      </c>
    </row>
    <row r="170" spans="1:9">
      <c r="E170" s="24"/>
      <c r="F170" s="24"/>
      <c r="G170" s="29" t="s">
        <v>18</v>
      </c>
      <c r="H170" s="24"/>
      <c r="I170" s="28"/>
    </row>
    <row r="171" spans="1:9">
      <c r="E171" s="24" t="s">
        <v>87</v>
      </c>
      <c r="F171" s="24" t="s">
        <v>87</v>
      </c>
      <c r="G171" s="24"/>
      <c r="H171" s="24" t="s">
        <v>87</v>
      </c>
      <c r="I171" s="29" t="s">
        <v>18</v>
      </c>
    </row>
    <row r="172" spans="1:9">
      <c r="E172" s="24"/>
      <c r="F172" s="24"/>
      <c r="G172" s="24" t="s">
        <v>87</v>
      </c>
      <c r="H172" s="24"/>
      <c r="I172" s="24"/>
    </row>
    <row r="173" spans="1:9">
      <c r="E173" s="24"/>
      <c r="F173" s="24"/>
      <c r="G173" s="24"/>
      <c r="H173" s="24"/>
      <c r="I173" s="24" t="s">
        <v>87</v>
      </c>
    </row>
    <row r="174" spans="1:9">
      <c r="C174" s="28"/>
      <c r="D174" s="28"/>
      <c r="E174" s="24" t="s">
        <v>87</v>
      </c>
      <c r="F174" s="24" t="s">
        <v>87</v>
      </c>
      <c r="G174" s="24"/>
      <c r="H174" s="24" t="s">
        <v>87</v>
      </c>
      <c r="I174" s="24"/>
    </row>
    <row r="175" spans="1:9">
      <c r="C175" s="29" t="s">
        <v>17</v>
      </c>
      <c r="D175" s="29" t="s">
        <v>17</v>
      </c>
      <c r="E175" s="24"/>
      <c r="F175" s="24"/>
      <c r="G175" s="24" t="s">
        <v>87</v>
      </c>
      <c r="H175" s="24"/>
      <c r="I175" s="24"/>
    </row>
    <row r="176" spans="1:9">
      <c r="A176" s="28" t="s">
        <v>86</v>
      </c>
      <c r="B176" s="28"/>
      <c r="C176" s="30"/>
      <c r="D176" s="31" t="s">
        <v>85</v>
      </c>
      <c r="E176" s="24"/>
      <c r="F176" s="24"/>
      <c r="G176" s="24"/>
      <c r="H176" s="24"/>
      <c r="I176" s="24" t="s">
        <v>87</v>
      </c>
    </row>
    <row r="177" spans="1:9">
      <c r="A177" s="29" t="s">
        <v>17</v>
      </c>
      <c r="B177" s="29" t="s">
        <v>17</v>
      </c>
      <c r="C177" s="32" t="s">
        <v>54</v>
      </c>
      <c r="D177" s="32" t="s">
        <v>54</v>
      </c>
      <c r="E177" s="24" t="s">
        <v>87</v>
      </c>
      <c r="F177" s="24" t="s">
        <v>87</v>
      </c>
      <c r="G177" s="24"/>
      <c r="H177" s="24" t="s">
        <v>87</v>
      </c>
      <c r="I177" s="24"/>
    </row>
    <row r="178" spans="1:9">
      <c r="A178" s="30" t="s">
        <v>85</v>
      </c>
      <c r="B178" s="30"/>
      <c r="C178" s="32" t="s">
        <v>82</v>
      </c>
      <c r="D178" s="32" t="s">
        <v>82</v>
      </c>
      <c r="E178" s="24"/>
      <c r="F178" s="24"/>
      <c r="G178" s="24" t="s">
        <v>87</v>
      </c>
      <c r="H178" s="24"/>
      <c r="I178" s="24"/>
    </row>
    <row r="179" spans="1:9">
      <c r="A179" s="32" t="s">
        <v>54</v>
      </c>
      <c r="B179" s="32" t="s">
        <v>54</v>
      </c>
      <c r="C179" s="32" t="s">
        <v>55</v>
      </c>
      <c r="D179" s="32" t="s">
        <v>55</v>
      </c>
      <c r="E179" s="24"/>
      <c r="F179" s="24"/>
      <c r="G179" s="24"/>
      <c r="H179" s="24"/>
      <c r="I179" s="24" t="s">
        <v>87</v>
      </c>
    </row>
    <row r="180" spans="1:9">
      <c r="A180" s="32" t="s">
        <v>82</v>
      </c>
      <c r="B180" s="32" t="s">
        <v>82</v>
      </c>
      <c r="C180" s="32" t="s">
        <v>56</v>
      </c>
      <c r="D180" s="32" t="s">
        <v>56</v>
      </c>
      <c r="E180" s="24"/>
      <c r="F180" s="24"/>
      <c r="G180" s="24"/>
      <c r="H180" s="24"/>
      <c r="I180" s="24"/>
    </row>
    <row r="181" spans="1:9">
      <c r="A181" s="32" t="s">
        <v>55</v>
      </c>
      <c r="B181" s="32" t="s">
        <v>55</v>
      </c>
      <c r="C181" s="32" t="s">
        <v>88</v>
      </c>
      <c r="D181" s="32" t="s">
        <v>88</v>
      </c>
      <c r="E181" s="24"/>
      <c r="F181" s="24"/>
      <c r="G181" s="24"/>
      <c r="H181" s="24"/>
      <c r="I181" s="24"/>
    </row>
    <row r="182" spans="1:9">
      <c r="A182" s="32" t="s">
        <v>56</v>
      </c>
      <c r="B182" s="32" t="s">
        <v>56</v>
      </c>
      <c r="C182" s="32" t="s">
        <v>89</v>
      </c>
      <c r="D182" s="32" t="s">
        <v>89</v>
      </c>
      <c r="E182" s="24" t="s">
        <v>41</v>
      </c>
      <c r="F182" s="24" t="s">
        <v>41</v>
      </c>
      <c r="G182" s="24"/>
      <c r="H182" s="24" t="s">
        <v>41</v>
      </c>
      <c r="I182" s="24"/>
    </row>
    <row r="183" spans="1:9">
      <c r="A183" s="32" t="s">
        <v>88</v>
      </c>
      <c r="B183" s="32" t="s">
        <v>88</v>
      </c>
      <c r="C183" s="32" t="s">
        <v>90</v>
      </c>
      <c r="D183" s="32" t="s">
        <v>90</v>
      </c>
      <c r="E183" s="24"/>
      <c r="F183" s="24"/>
      <c r="G183" s="24" t="s">
        <v>41</v>
      </c>
      <c r="H183" s="24"/>
      <c r="I183" s="24"/>
    </row>
    <row r="184" spans="1:9">
      <c r="A184" s="32" t="s">
        <v>89</v>
      </c>
      <c r="B184" s="32" t="s">
        <v>89</v>
      </c>
      <c r="C184" s="32" t="s">
        <v>59</v>
      </c>
      <c r="D184" s="32" t="s">
        <v>59</v>
      </c>
      <c r="E184" s="24"/>
      <c r="F184" s="24"/>
      <c r="G184" s="24"/>
      <c r="H184" s="24"/>
      <c r="I184" s="24" t="s">
        <v>41</v>
      </c>
    </row>
    <row r="185" spans="1:9">
      <c r="A185" s="32" t="s">
        <v>90</v>
      </c>
      <c r="B185" s="32" t="s">
        <v>90</v>
      </c>
      <c r="C185" s="32" t="s">
        <v>89</v>
      </c>
      <c r="D185" s="32" t="s">
        <v>89</v>
      </c>
      <c r="E185" s="24" t="s">
        <v>72</v>
      </c>
      <c r="F185" s="24" t="s">
        <v>72</v>
      </c>
      <c r="G185" s="24"/>
      <c r="H185" s="24" t="s">
        <v>72</v>
      </c>
      <c r="I185" s="24"/>
    </row>
    <row r="186" spans="1:9">
      <c r="A186" s="32" t="s">
        <v>59</v>
      </c>
      <c r="B186" s="32" t="s">
        <v>59</v>
      </c>
      <c r="C186" s="32" t="s">
        <v>54</v>
      </c>
      <c r="D186" s="32" t="s">
        <v>54</v>
      </c>
      <c r="E186" s="24"/>
      <c r="F186" s="24"/>
      <c r="G186" s="24" t="s">
        <v>72</v>
      </c>
      <c r="H186" s="24"/>
      <c r="I186" s="24"/>
    </row>
    <row r="187" spans="1:9">
      <c r="A187" s="32" t="s">
        <v>89</v>
      </c>
      <c r="B187" s="32" t="s">
        <v>89</v>
      </c>
      <c r="C187" s="32" t="s">
        <v>91</v>
      </c>
      <c r="D187" s="32" t="s">
        <v>91</v>
      </c>
      <c r="E187" s="24"/>
      <c r="F187" s="24"/>
      <c r="G187" s="24"/>
      <c r="H187" s="24"/>
      <c r="I187" s="24" t="s">
        <v>72</v>
      </c>
    </row>
    <row r="188" spans="1:9">
      <c r="A188" s="32" t="s">
        <v>54</v>
      </c>
      <c r="B188" s="32" t="s">
        <v>54</v>
      </c>
      <c r="C188" s="32" t="s">
        <v>38</v>
      </c>
      <c r="D188" s="32" t="s">
        <v>38</v>
      </c>
      <c r="E188" s="24"/>
      <c r="F188" s="24"/>
      <c r="G188" s="24"/>
      <c r="H188" s="24"/>
      <c r="I188" s="24"/>
    </row>
    <row r="189" spans="1:9">
      <c r="A189" s="32" t="s">
        <v>91</v>
      </c>
      <c r="B189" s="32" t="s">
        <v>91</v>
      </c>
      <c r="C189" s="32" t="s">
        <v>39</v>
      </c>
      <c r="D189" s="32" t="s">
        <v>39</v>
      </c>
      <c r="E189" s="24"/>
      <c r="F189" s="24"/>
      <c r="G189" s="24"/>
      <c r="H189" s="24"/>
      <c r="I189" s="24"/>
    </row>
    <row r="190" spans="1:9">
      <c r="A190" s="32" t="s">
        <v>38</v>
      </c>
      <c r="B190" s="32" t="s">
        <v>38</v>
      </c>
      <c r="C190" s="32" t="s">
        <v>40</v>
      </c>
      <c r="D190" s="32" t="s">
        <v>40</v>
      </c>
      <c r="E190" s="24" t="s">
        <v>65</v>
      </c>
      <c r="F190" s="24" t="s">
        <v>65</v>
      </c>
      <c r="G190" s="24"/>
      <c r="H190" s="24" t="s">
        <v>65</v>
      </c>
      <c r="I190" s="24"/>
    </row>
    <row r="191" spans="1:9">
      <c r="A191" s="32" t="s">
        <v>39</v>
      </c>
      <c r="B191" s="32" t="s">
        <v>39</v>
      </c>
      <c r="C191" s="32" t="s">
        <v>42</v>
      </c>
      <c r="D191" s="32" t="s">
        <v>42</v>
      </c>
      <c r="E191" s="24"/>
      <c r="F191" s="24"/>
      <c r="G191" s="24" t="s">
        <v>65</v>
      </c>
      <c r="H191" s="24"/>
      <c r="I191" s="24"/>
    </row>
    <row r="192" spans="1:9">
      <c r="A192" s="32" t="s">
        <v>40</v>
      </c>
      <c r="B192" s="32" t="s">
        <v>40</v>
      </c>
      <c r="C192" s="32" t="s">
        <v>63</v>
      </c>
      <c r="D192" s="32" t="s">
        <v>63</v>
      </c>
      <c r="E192" s="24" t="s">
        <v>25</v>
      </c>
      <c r="F192" s="24" t="s">
        <v>25</v>
      </c>
      <c r="G192" s="24"/>
      <c r="H192" s="24" t="s">
        <v>25</v>
      </c>
      <c r="I192" s="24" t="s">
        <v>65</v>
      </c>
    </row>
    <row r="193" spans="1:9">
      <c r="A193" s="32" t="s">
        <v>42</v>
      </c>
      <c r="B193" s="32" t="s">
        <v>42</v>
      </c>
      <c r="C193" s="32" t="s">
        <v>64</v>
      </c>
      <c r="D193" s="32" t="s">
        <v>64</v>
      </c>
      <c r="E193" s="24"/>
      <c r="F193" s="24"/>
      <c r="G193" s="24" t="s">
        <v>25</v>
      </c>
      <c r="H193" s="24"/>
      <c r="I193" s="24"/>
    </row>
    <row r="194" spans="1:9">
      <c r="A194" s="32" t="s">
        <v>63</v>
      </c>
      <c r="B194" s="32" t="s">
        <v>63</v>
      </c>
      <c r="C194" s="32" t="s">
        <v>92</v>
      </c>
      <c r="D194" s="32" t="s">
        <v>92</v>
      </c>
      <c r="E194" s="24"/>
      <c r="F194" s="24"/>
      <c r="G194" s="24"/>
      <c r="H194" s="24"/>
      <c r="I194" s="24" t="s">
        <v>25</v>
      </c>
    </row>
    <row r="195" spans="1:9">
      <c r="A195" s="32" t="s">
        <v>64</v>
      </c>
      <c r="B195" s="32" t="s">
        <v>64</v>
      </c>
      <c r="C195" s="32" t="s">
        <v>66</v>
      </c>
      <c r="D195" s="32" t="s">
        <v>66</v>
      </c>
      <c r="E195" s="24" t="s">
        <v>25</v>
      </c>
      <c r="F195" s="24" t="s">
        <v>25</v>
      </c>
      <c r="G195" s="24"/>
      <c r="H195" s="24" t="s">
        <v>25</v>
      </c>
      <c r="I195" s="24"/>
    </row>
    <row r="196" spans="1:9">
      <c r="A196" s="32" t="s">
        <v>92</v>
      </c>
      <c r="B196" s="32" t="s">
        <v>92</v>
      </c>
      <c r="C196" s="32" t="s">
        <v>93</v>
      </c>
      <c r="D196" s="32" t="s">
        <v>93</v>
      </c>
      <c r="E196" s="24"/>
      <c r="F196" s="24"/>
      <c r="G196" s="24" t="s">
        <v>25</v>
      </c>
      <c r="H196" s="24"/>
      <c r="I196" s="24"/>
    </row>
    <row r="197" spans="1:9">
      <c r="A197" s="32" t="s">
        <v>66</v>
      </c>
      <c r="B197" s="32" t="s">
        <v>66</v>
      </c>
      <c r="C197" s="32" t="s">
        <v>68</v>
      </c>
      <c r="D197" s="32" t="s">
        <v>68</v>
      </c>
      <c r="E197" s="24"/>
      <c r="F197" s="24"/>
      <c r="G197" s="24"/>
      <c r="H197" s="24"/>
      <c r="I197" s="24" t="s">
        <v>25</v>
      </c>
    </row>
    <row r="198" spans="1:9">
      <c r="A198" s="32" t="s">
        <v>93</v>
      </c>
      <c r="B198" s="32" t="s">
        <v>93</v>
      </c>
      <c r="C198" s="32" t="s">
        <v>69</v>
      </c>
      <c r="D198" s="32" t="s">
        <v>69</v>
      </c>
      <c r="E198" s="24"/>
      <c r="F198" s="24"/>
      <c r="G198" s="24"/>
      <c r="H198" s="24"/>
      <c r="I198" s="24"/>
    </row>
    <row r="199" spans="1:9">
      <c r="A199" s="32" t="s">
        <v>68</v>
      </c>
      <c r="B199" s="32" t="s">
        <v>68</v>
      </c>
      <c r="C199" s="32" t="s">
        <v>70</v>
      </c>
      <c r="D199" s="32" t="s">
        <v>70</v>
      </c>
      <c r="E199" s="24"/>
      <c r="F199" s="24"/>
      <c r="G199" s="24"/>
      <c r="H199" s="24"/>
      <c r="I199" s="24"/>
    </row>
    <row r="200" spans="1:9">
      <c r="A200" s="32" t="s">
        <v>69</v>
      </c>
      <c r="B200" s="32" t="s">
        <v>69</v>
      </c>
      <c r="C200" s="32" t="s">
        <v>29</v>
      </c>
      <c r="D200" s="32" t="s">
        <v>29</v>
      </c>
      <c r="E200" s="24"/>
      <c r="F200" s="24"/>
      <c r="G200" s="24"/>
      <c r="H200" s="24"/>
      <c r="I200" s="24"/>
    </row>
    <row r="201" spans="1:9">
      <c r="A201" s="32" t="s">
        <v>70</v>
      </c>
      <c r="B201" s="32" t="s">
        <v>70</v>
      </c>
      <c r="C201" s="32" t="s">
        <v>94</v>
      </c>
      <c r="D201" s="32" t="s">
        <v>94</v>
      </c>
      <c r="E201" s="24" t="s">
        <v>21</v>
      </c>
      <c r="F201" s="24" t="s">
        <v>21</v>
      </c>
      <c r="G201" s="24"/>
      <c r="H201" s="24" t="s">
        <v>21</v>
      </c>
      <c r="I201" s="24"/>
    </row>
    <row r="202" spans="1:9">
      <c r="A202" s="32" t="s">
        <v>29</v>
      </c>
      <c r="B202" s="32" t="s">
        <v>29</v>
      </c>
      <c r="C202" s="32" t="s">
        <v>28</v>
      </c>
      <c r="D202" s="32" t="s">
        <v>28</v>
      </c>
      <c r="E202" s="24"/>
      <c r="F202" s="24"/>
      <c r="G202" s="24" t="s">
        <v>21</v>
      </c>
      <c r="H202" s="24"/>
      <c r="I202" s="24"/>
    </row>
    <row r="203" spans="1:9">
      <c r="A203" s="32" t="s">
        <v>94</v>
      </c>
      <c r="B203" s="32" t="s">
        <v>94</v>
      </c>
      <c r="C203" s="32" t="s">
        <v>43</v>
      </c>
      <c r="D203" s="32" t="s">
        <v>43</v>
      </c>
      <c r="E203" s="24"/>
      <c r="F203" s="24"/>
      <c r="G203" s="24"/>
      <c r="H203" s="24"/>
      <c r="I203" s="24" t="s">
        <v>21</v>
      </c>
    </row>
    <row r="204" spans="1:9">
      <c r="A204" s="32" t="s">
        <v>28</v>
      </c>
      <c r="B204" s="32" t="s">
        <v>28</v>
      </c>
      <c r="C204" s="32" t="s">
        <v>30</v>
      </c>
      <c r="D204" s="32" t="s">
        <v>30</v>
      </c>
      <c r="E204" s="24"/>
      <c r="F204" s="24"/>
      <c r="G204" s="24"/>
      <c r="H204" s="24"/>
      <c r="I204" s="24"/>
    </row>
    <row r="205" spans="1:9">
      <c r="A205" s="32" t="s">
        <v>43</v>
      </c>
      <c r="B205" s="32" t="s">
        <v>43</v>
      </c>
      <c r="C205" s="32" t="s">
        <v>73</v>
      </c>
      <c r="D205" s="32" t="s">
        <v>73</v>
      </c>
      <c r="E205" s="24" t="s">
        <v>58</v>
      </c>
      <c r="F205" s="24" t="s">
        <v>58</v>
      </c>
      <c r="G205" s="24"/>
      <c r="H205" s="24" t="s">
        <v>58</v>
      </c>
      <c r="I205" s="24"/>
    </row>
    <row r="206" spans="1:9">
      <c r="A206" s="32" t="s">
        <v>30</v>
      </c>
      <c r="B206" s="32" t="s">
        <v>30</v>
      </c>
      <c r="C206" s="32" t="s">
        <v>24</v>
      </c>
      <c r="D206" s="32" t="s">
        <v>24</v>
      </c>
      <c r="E206" s="24"/>
      <c r="F206" s="24"/>
      <c r="G206" s="24" t="s">
        <v>58</v>
      </c>
      <c r="H206" s="24"/>
      <c r="I206" s="24"/>
    </row>
    <row r="207" spans="1:9">
      <c r="A207" s="32" t="s">
        <v>73</v>
      </c>
      <c r="B207" s="32" t="s">
        <v>73</v>
      </c>
      <c r="C207" s="32" t="s">
        <v>22</v>
      </c>
      <c r="D207" s="32" t="s">
        <v>22</v>
      </c>
      <c r="E207" s="24"/>
      <c r="F207" s="24"/>
      <c r="G207" s="24"/>
      <c r="H207" s="24"/>
      <c r="I207" s="24" t="s">
        <v>58</v>
      </c>
    </row>
    <row r="208" spans="1:9">
      <c r="A208" s="32" t="s">
        <v>24</v>
      </c>
      <c r="B208" s="32" t="s">
        <v>24</v>
      </c>
      <c r="C208" s="32" t="s">
        <v>74</v>
      </c>
      <c r="D208" s="32" t="s">
        <v>74</v>
      </c>
      <c r="E208" s="24"/>
      <c r="F208" s="24"/>
      <c r="G208" s="24"/>
      <c r="H208" s="24"/>
      <c r="I208" s="24"/>
    </row>
    <row r="209" spans="1:9">
      <c r="A209" s="32" t="s">
        <v>22</v>
      </c>
      <c r="B209" s="32" t="s">
        <v>22</v>
      </c>
      <c r="C209" s="32" t="s">
        <v>62</v>
      </c>
      <c r="D209" s="32" t="s">
        <v>62</v>
      </c>
      <c r="E209" s="24"/>
      <c r="F209" s="24"/>
      <c r="G209" s="24"/>
      <c r="H209" s="24"/>
      <c r="I209" s="24"/>
    </row>
    <row r="210" spans="1:9">
      <c r="A210" s="32" t="s">
        <v>74</v>
      </c>
      <c r="B210" s="32" t="s">
        <v>74</v>
      </c>
      <c r="C210" s="32" t="s">
        <v>57</v>
      </c>
      <c r="D210" s="32" t="s">
        <v>57</v>
      </c>
      <c r="E210" s="24" t="s">
        <v>95</v>
      </c>
      <c r="F210" s="24" t="s">
        <v>95</v>
      </c>
      <c r="G210" s="24"/>
      <c r="H210" s="24" t="s">
        <v>95</v>
      </c>
      <c r="I210" s="24"/>
    </row>
    <row r="211" spans="1:9">
      <c r="A211" s="32" t="s">
        <v>62</v>
      </c>
      <c r="B211" s="32" t="s">
        <v>62</v>
      </c>
      <c r="C211" s="32" t="s">
        <v>75</v>
      </c>
      <c r="D211" s="32" t="s">
        <v>75</v>
      </c>
      <c r="E211" s="24"/>
      <c r="F211" s="24"/>
      <c r="G211" s="24" t="s">
        <v>95</v>
      </c>
      <c r="H211" s="24"/>
      <c r="I211" s="24"/>
    </row>
    <row r="212" spans="1:9">
      <c r="A212" s="32" t="s">
        <v>57</v>
      </c>
      <c r="B212" s="32" t="s">
        <v>57</v>
      </c>
      <c r="C212" s="32" t="s">
        <v>60</v>
      </c>
      <c r="D212" s="32" t="s">
        <v>60</v>
      </c>
      <c r="E212" s="24" t="s">
        <v>96</v>
      </c>
      <c r="F212" s="24" t="s">
        <v>96</v>
      </c>
      <c r="G212" s="24"/>
      <c r="H212" s="24" t="s">
        <v>96</v>
      </c>
      <c r="I212" s="24" t="s">
        <v>95</v>
      </c>
    </row>
    <row r="213" spans="1:9">
      <c r="A213" s="32" t="s">
        <v>75</v>
      </c>
      <c r="B213" s="32" t="s">
        <v>75</v>
      </c>
      <c r="C213" s="32" t="s">
        <v>77</v>
      </c>
      <c r="D213" s="32" t="s">
        <v>77</v>
      </c>
      <c r="E213" s="24"/>
      <c r="F213" s="24"/>
      <c r="G213" s="24" t="s">
        <v>96</v>
      </c>
      <c r="H213" s="24"/>
      <c r="I213" s="24"/>
    </row>
    <row r="214" spans="1:9">
      <c r="A214" s="32" t="s">
        <v>60</v>
      </c>
      <c r="B214" s="32" t="s">
        <v>60</v>
      </c>
      <c r="C214" s="32" t="s">
        <v>61</v>
      </c>
      <c r="D214" s="32" t="s">
        <v>61</v>
      </c>
      <c r="E214" s="24" t="s">
        <v>96</v>
      </c>
      <c r="F214" s="24" t="s">
        <v>96</v>
      </c>
      <c r="G214" s="24"/>
      <c r="H214" s="24" t="s">
        <v>96</v>
      </c>
      <c r="I214" s="24" t="s">
        <v>96</v>
      </c>
    </row>
    <row r="215" spans="1:9">
      <c r="A215" s="32" t="s">
        <v>77</v>
      </c>
      <c r="B215" s="32" t="s">
        <v>77</v>
      </c>
      <c r="C215" s="32" t="s">
        <v>57</v>
      </c>
      <c r="D215" s="32" t="s">
        <v>57</v>
      </c>
      <c r="E215" s="24" t="s">
        <v>96</v>
      </c>
      <c r="F215" s="24" t="s">
        <v>96</v>
      </c>
      <c r="G215" s="24" t="s">
        <v>96</v>
      </c>
      <c r="H215" s="24" t="s">
        <v>96</v>
      </c>
      <c r="I215" s="24"/>
    </row>
    <row r="216" spans="1:9">
      <c r="A216" s="32" t="s">
        <v>61</v>
      </c>
      <c r="B216" s="32" t="s">
        <v>61</v>
      </c>
      <c r="C216" s="32" t="s">
        <v>79</v>
      </c>
      <c r="D216" s="32" t="s">
        <v>79</v>
      </c>
      <c r="G216" s="24" t="s">
        <v>96</v>
      </c>
      <c r="I216" s="24" t="s">
        <v>96</v>
      </c>
    </row>
    <row r="217" spans="1:9">
      <c r="A217" s="32" t="s">
        <v>57</v>
      </c>
      <c r="B217" s="32" t="s">
        <v>57</v>
      </c>
      <c r="C217" s="32" t="s">
        <v>80</v>
      </c>
      <c r="D217" s="32" t="s">
        <v>80</v>
      </c>
      <c r="I217" s="24" t="s">
        <v>96</v>
      </c>
    </row>
    <row r="218" spans="1:9">
      <c r="A218" s="32" t="s">
        <v>79</v>
      </c>
      <c r="B218" s="32" t="s">
        <v>79</v>
      </c>
      <c r="C218" s="32" t="s">
        <v>81</v>
      </c>
      <c r="D218" s="32" t="s">
        <v>81</v>
      </c>
    </row>
    <row r="219" spans="1:9">
      <c r="A219" s="32" t="s">
        <v>80</v>
      </c>
      <c r="B219" s="32" t="s">
        <v>80</v>
      </c>
      <c r="C219" s="32" t="s">
        <v>83</v>
      </c>
      <c r="D219" s="32" t="s">
        <v>83</v>
      </c>
    </row>
    <row r="220" spans="1:9">
      <c r="A220" s="32" t="s">
        <v>81</v>
      </c>
      <c r="B220" s="32" t="s">
        <v>81</v>
      </c>
      <c r="C220" s="32" t="s">
        <v>84</v>
      </c>
      <c r="D220" s="32" t="s">
        <v>84</v>
      </c>
    </row>
    <row r="221" spans="1:9">
      <c r="A221" s="32" t="s">
        <v>83</v>
      </c>
      <c r="B221" s="32" t="s">
        <v>83</v>
      </c>
      <c r="C221" s="32" t="s">
        <v>53</v>
      </c>
      <c r="D221" s="32" t="s">
        <v>53</v>
      </c>
    </row>
    <row r="222" spans="1:9">
      <c r="A222" s="32" t="s">
        <v>84</v>
      </c>
      <c r="B222" s="32" t="s">
        <v>84</v>
      </c>
    </row>
    <row r="223" spans="1:9">
      <c r="A223" s="32" t="s">
        <v>53</v>
      </c>
      <c r="B223" s="32" t="s">
        <v>53</v>
      </c>
    </row>
  </sheetData>
  <sortState xmlns:xlrd2="http://schemas.microsoft.com/office/spreadsheetml/2017/richdata2" ref="H6:H17">
    <sortCondition ref="H6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:A33">
    <cfRule type="cellIs" dxfId="2466" priority="3" stopIfTrue="1" operator="equal">
      <formula>"interv"</formula>
    </cfRule>
    <cfRule type="cellIs" dxfId="2465" priority="4" stopIfTrue="1" operator="equal">
      <formula>"reco"</formula>
    </cfRule>
  </conditionalFormatting>
  <conditionalFormatting sqref="C6:C34">
    <cfRule type="cellIs" dxfId="2464" priority="1" stopIfTrue="1" operator="equal">
      <formula>"interv"</formula>
    </cfRule>
    <cfRule type="cellIs" dxfId="2463" priority="2" stopIfTrue="1" operator="equal">
      <formula>"reco"</formula>
    </cfRule>
  </conditionalFormatting>
  <conditionalFormatting sqref="F6:F8">
    <cfRule type="cellIs" dxfId="2462" priority="18" stopIfTrue="1" operator="equal">
      <formula>"interv"</formula>
    </cfRule>
    <cfRule type="cellIs" dxfId="2461" priority="19" stopIfTrue="1" operator="equal">
      <formula>"reco"</formula>
    </cfRule>
  </conditionalFormatting>
  <conditionalFormatting sqref="F10">
    <cfRule type="cellIs" dxfId="2460" priority="14" stopIfTrue="1" operator="equal">
      <formula>"interv"</formula>
    </cfRule>
    <cfRule type="cellIs" dxfId="2459" priority="15" stopIfTrue="1" operator="equal">
      <formula>"reco"</formula>
    </cfRule>
  </conditionalFormatting>
  <conditionalFormatting sqref="F12:F22">
    <cfRule type="cellIs" dxfId="2458" priority="9" stopIfTrue="1" operator="equal">
      <formula>"interv"</formula>
    </cfRule>
    <cfRule type="cellIs" dxfId="2457" priority="10" stopIfTrue="1" operator="equal">
      <formula>"reco"</formula>
    </cfRule>
  </conditionalFormatting>
  <conditionalFormatting sqref="H6:H8">
    <cfRule type="cellIs" dxfId="2456" priority="20" stopIfTrue="1" operator="equal">
      <formula>"interv"</formula>
    </cfRule>
    <cfRule type="cellIs" dxfId="2455" priority="21" stopIfTrue="1" operator="equal">
      <formula>"reco"</formula>
    </cfRule>
  </conditionalFormatting>
  <conditionalFormatting sqref="H10">
    <cfRule type="cellIs" dxfId="2454" priority="16" stopIfTrue="1" operator="equal">
      <formula>"interv"</formula>
    </cfRule>
    <cfRule type="cellIs" dxfId="2453" priority="17" stopIfTrue="1" operator="equal">
      <formula>"reco"</formula>
    </cfRule>
  </conditionalFormatting>
  <conditionalFormatting sqref="H12:H14">
    <cfRule type="cellIs" dxfId="2452" priority="12" stopIfTrue="1" operator="equal">
      <formula>"interv"</formula>
    </cfRule>
  </conditionalFormatting>
  <conditionalFormatting sqref="H12:H17">
    <cfRule type="cellIs" dxfId="2451" priority="13" stopIfTrue="1" operator="equal">
      <formula>"reco"</formula>
    </cfRule>
  </conditionalFormatting>
  <conditionalFormatting sqref="H15:H17">
    <cfRule type="cellIs" dxfId="2450" priority="11" stopIfTrue="1" operator="equal">
      <formula>"interv"</formula>
    </cfRule>
  </conditionalFormatting>
  <conditionalFormatting sqref="H18:H20">
    <cfRule type="cellIs" dxfId="2449" priority="99" stopIfTrue="1" operator="equal">
      <formula>"interv"</formula>
    </cfRule>
    <cfRule type="cellIs" dxfId="2448" priority="100" stopIfTrue="1" operator="equal">
      <formula>"reco"</formula>
    </cfRule>
  </conditionalFormatting>
  <conditionalFormatting sqref="H22">
    <cfRule type="cellIs" dxfId="2447" priority="37" stopIfTrue="1" operator="equal">
      <formula>"interv"</formula>
    </cfRule>
    <cfRule type="cellIs" dxfId="2446" priority="38" stopIfTrue="1" operator="equal">
      <formula>"reco"</formula>
    </cfRule>
  </conditionalFormatting>
  <conditionalFormatting sqref="H21:I21">
    <cfRule type="cellIs" dxfId="2445" priority="41" stopIfTrue="1" operator="equal">
      <formula>"interv"</formula>
    </cfRule>
    <cfRule type="cellIs" dxfId="2444" priority="42" stopIfTrue="1" operator="equal">
      <formula>"reco"</formula>
    </cfRule>
  </conditionalFormatting>
  <conditionalFormatting sqref="K6:K22">
    <cfRule type="cellIs" dxfId="2443" priority="45" stopIfTrue="1" operator="equal">
      <formula>"interv"</formula>
    </cfRule>
    <cfRule type="cellIs" dxfId="2442" priority="46" stopIfTrue="1" operator="equal">
      <formula>"reco"</formula>
    </cfRule>
  </conditionalFormatting>
  <conditionalFormatting sqref="M6:M22">
    <cfRule type="cellIs" dxfId="2441" priority="43" stopIfTrue="1" operator="equal">
      <formula>"interv"</formula>
    </cfRule>
    <cfRule type="cellIs" dxfId="2440" priority="44" stopIfTrue="1" operator="equal">
      <formula>"reco"</formula>
    </cfRule>
  </conditionalFormatting>
  <pageMargins left="0.51180555555555496" right="0.51180555555555496" top="0.78749999999999998" bottom="0.78749999999999998" header="0.51180555555555496" footer="0.51180555555555496"/>
  <pageSetup paperSize="9" scale="88" firstPageNumber="0" orientation="portrait" r:id="rId1"/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29">
    <tabColor theme="0"/>
  </sheetPr>
  <dimension ref="A1:O35"/>
  <sheetViews>
    <sheetView view="pageBreakPreview" zoomScale="90" zoomScaleNormal="110" zoomScaleSheetLayoutView="90" workbookViewId="0">
      <selection sqref="A1:N1"/>
    </sheetView>
  </sheetViews>
  <sheetFormatPr defaultRowHeight="14.4"/>
  <cols>
    <col min="1" max="1" width="8.6640625" customWidth="1"/>
    <col min="2" max="2" width="8" customWidth="1"/>
    <col min="3" max="3" width="8.6640625" customWidth="1"/>
    <col min="4" max="4" width="7.44140625" customWidth="1"/>
    <col min="5" max="5" width="11.5546875" hidden="1"/>
    <col min="6" max="6" width="8.6640625" customWidth="1"/>
    <col min="7" max="7" width="7" customWidth="1"/>
    <col min="8" max="8" width="8.6640625" customWidth="1"/>
    <col min="9" max="9" width="7.33203125" customWidth="1"/>
    <col min="10" max="10" width="11.5546875" hidden="1"/>
    <col min="11" max="11" width="8.6640625" customWidth="1"/>
    <col min="12" max="12" width="7.44140625" customWidth="1"/>
    <col min="13" max="1025" width="8.6640625" customWidth="1"/>
  </cols>
  <sheetData>
    <row r="1" spans="1:15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5" ht="24.75" customHeight="1" thickBot="1">
      <c r="A2" s="159" t="s">
        <v>1</v>
      </c>
      <c r="B2" s="561" t="s">
        <v>416</v>
      </c>
      <c r="C2" s="562"/>
      <c r="D2" s="563"/>
      <c r="E2" s="160"/>
      <c r="F2" s="159" t="s">
        <v>1</v>
      </c>
      <c r="G2" s="561" t="s">
        <v>416</v>
      </c>
      <c r="H2" s="562"/>
      <c r="I2" s="563"/>
      <c r="J2" s="161" t="s">
        <v>5</v>
      </c>
      <c r="K2" s="159" t="s">
        <v>1</v>
      </c>
      <c r="L2" s="561" t="s">
        <v>416</v>
      </c>
      <c r="M2" s="562"/>
      <c r="N2" s="564"/>
    </row>
    <row r="3" spans="1:15" ht="15.6">
      <c r="A3" s="565" t="s">
        <v>7</v>
      </c>
      <c r="B3" s="566"/>
      <c r="C3" s="566"/>
      <c r="D3" s="567"/>
      <c r="E3" s="34"/>
      <c r="F3" s="568" t="s">
        <v>8</v>
      </c>
      <c r="G3" s="569"/>
      <c r="H3" s="569"/>
      <c r="I3" s="570"/>
      <c r="J3" s="34"/>
      <c r="K3" s="568" t="s">
        <v>9</v>
      </c>
      <c r="L3" s="569"/>
      <c r="M3" s="569"/>
      <c r="N3" s="570"/>
    </row>
    <row r="4" spans="1:15" ht="27.6">
      <c r="A4" s="49" t="s">
        <v>195</v>
      </c>
      <c r="B4" s="5"/>
      <c r="C4" s="5" t="s">
        <v>179</v>
      </c>
      <c r="D4" s="50"/>
      <c r="E4" s="35"/>
      <c r="F4" s="49" t="str">
        <f>A4</f>
        <v>NOBRE VILLE</v>
      </c>
      <c r="G4" s="5"/>
      <c r="H4" s="5" t="str">
        <f>C4</f>
        <v>TERMINAL</v>
      </c>
      <c r="I4" s="50"/>
      <c r="J4" s="35"/>
      <c r="K4" s="49" t="str">
        <f>A4</f>
        <v>NOBRE VILLE</v>
      </c>
      <c r="L4" s="5"/>
      <c r="M4" s="5" t="str">
        <f>C4</f>
        <v>TERMINAL</v>
      </c>
      <c r="N4" s="50"/>
    </row>
    <row r="5" spans="1:15" ht="15" thickBot="1">
      <c r="A5" s="51" t="s">
        <v>12</v>
      </c>
      <c r="B5" s="25"/>
      <c r="C5" s="25" t="s">
        <v>12</v>
      </c>
      <c r="D5" s="143"/>
      <c r="E5" s="35"/>
      <c r="F5" s="51" t="s">
        <v>12</v>
      </c>
      <c r="G5" s="25"/>
      <c r="H5" s="25" t="s">
        <v>12</v>
      </c>
      <c r="I5" s="143"/>
      <c r="J5" s="35"/>
      <c r="K5" s="51" t="s">
        <v>12</v>
      </c>
      <c r="L5" s="25"/>
      <c r="M5" s="25" t="s">
        <v>12</v>
      </c>
      <c r="N5" s="143"/>
    </row>
    <row r="6" spans="1:15" ht="15.75" customHeight="1">
      <c r="A6" s="165">
        <v>0.20486111111111113</v>
      </c>
      <c r="B6" s="186"/>
      <c r="C6" s="166">
        <v>0.24652777777777779</v>
      </c>
      <c r="D6" s="187"/>
      <c r="E6" s="188"/>
      <c r="F6" s="369">
        <v>0.20833333333333334</v>
      </c>
      <c r="G6" s="157"/>
      <c r="H6" s="369">
        <v>0.24305555555555558</v>
      </c>
      <c r="I6" s="157"/>
      <c r="J6" s="188"/>
      <c r="K6" s="165">
        <v>0.20833333333333334</v>
      </c>
      <c r="L6" s="186"/>
      <c r="M6" s="166">
        <v>0.23958333333333334</v>
      </c>
      <c r="N6" s="187"/>
    </row>
    <row r="7" spans="1:15" ht="15.75" customHeight="1">
      <c r="A7" s="369">
        <v>0.22916666666666666</v>
      </c>
      <c r="B7" s="221"/>
      <c r="C7" s="369">
        <v>0.26597222222222222</v>
      </c>
      <c r="D7" s="223"/>
      <c r="E7" s="189"/>
      <c r="F7" s="369">
        <v>0.23611111111111113</v>
      </c>
      <c r="G7" s="157"/>
      <c r="H7" s="369">
        <v>0.27083333333333331</v>
      </c>
      <c r="I7" s="157"/>
      <c r="J7" s="189"/>
      <c r="K7" s="220">
        <v>0.28472222222222221</v>
      </c>
      <c r="L7" s="221"/>
      <c r="M7" s="222">
        <v>0.31597222222222227</v>
      </c>
      <c r="N7" s="223"/>
    </row>
    <row r="8" spans="1:15" ht="15.75" customHeight="1">
      <c r="A8" s="369">
        <v>0.24652777777777779</v>
      </c>
      <c r="B8" s="221"/>
      <c r="C8" s="369">
        <v>0.28541666666666665</v>
      </c>
      <c r="D8" s="223"/>
      <c r="E8" s="189"/>
      <c r="F8" s="369">
        <v>0.2638888888888889</v>
      </c>
      <c r="G8" s="157"/>
      <c r="H8" s="369">
        <v>0.2986111111111111</v>
      </c>
      <c r="I8" s="157"/>
      <c r="J8" s="189"/>
      <c r="K8" s="220">
        <v>0.35138888888888886</v>
      </c>
      <c r="L8" s="221"/>
      <c r="M8" s="222">
        <v>0.38263888888888886</v>
      </c>
      <c r="N8" s="223"/>
    </row>
    <row r="9" spans="1:15" ht="15.75" customHeight="1">
      <c r="A9" s="369">
        <v>0.26666666666666666</v>
      </c>
      <c r="B9" s="221"/>
      <c r="C9" s="369">
        <v>0.30486111111111114</v>
      </c>
      <c r="D9" s="223"/>
      <c r="E9" s="189"/>
      <c r="F9" s="369">
        <v>0.2895833333333333</v>
      </c>
      <c r="G9" s="157"/>
      <c r="H9" s="369">
        <v>0.32430555555555557</v>
      </c>
      <c r="I9" s="157"/>
      <c r="J9" s="189"/>
      <c r="K9" s="220">
        <v>0.5180555555555556</v>
      </c>
      <c r="L9" s="221"/>
      <c r="M9" s="222">
        <v>0.54930555555555549</v>
      </c>
      <c r="N9" s="223"/>
    </row>
    <row r="10" spans="1:15" ht="15.75" customHeight="1">
      <c r="A10" s="369">
        <v>0.28611111111111109</v>
      </c>
      <c r="B10" s="221"/>
      <c r="C10" s="369">
        <v>0.32430555555555557</v>
      </c>
      <c r="D10" s="223"/>
      <c r="E10" s="189"/>
      <c r="F10" s="369">
        <v>0.3125</v>
      </c>
      <c r="G10" s="157"/>
      <c r="H10" s="369">
        <v>0.34722222222222221</v>
      </c>
      <c r="I10" s="157"/>
      <c r="J10" s="189"/>
      <c r="K10" s="220">
        <v>0.58055555555555549</v>
      </c>
      <c r="L10" s="221"/>
      <c r="M10" s="222">
        <v>0.6118055555555556</v>
      </c>
      <c r="N10" s="223"/>
    </row>
    <row r="11" spans="1:15" ht="15.75" customHeight="1">
      <c r="A11" s="369">
        <v>0.30555555555555558</v>
      </c>
      <c r="B11" s="221"/>
      <c r="C11" s="369">
        <v>0.3520833333333333</v>
      </c>
      <c r="D11" s="223"/>
      <c r="E11" s="189"/>
      <c r="F11" s="369">
        <v>0.33611111111111108</v>
      </c>
      <c r="G11" s="157"/>
      <c r="H11" s="369">
        <v>0.37083333333333329</v>
      </c>
      <c r="I11" s="157"/>
      <c r="J11" s="189"/>
      <c r="K11" s="220">
        <v>0.64444444444444449</v>
      </c>
      <c r="L11" s="221"/>
      <c r="M11" s="222">
        <v>0.67569444444444438</v>
      </c>
      <c r="N11" s="223"/>
    </row>
    <row r="12" spans="1:15" ht="15.75" customHeight="1">
      <c r="A12" s="369">
        <v>0.32500000000000001</v>
      </c>
      <c r="B12" s="221"/>
      <c r="C12" s="369">
        <v>0.37986111111111109</v>
      </c>
      <c r="D12" s="223"/>
      <c r="E12" s="189"/>
      <c r="F12" s="369">
        <v>0.35902777777777778</v>
      </c>
      <c r="G12" s="157"/>
      <c r="H12" s="369">
        <v>0.39374999999999999</v>
      </c>
      <c r="I12" s="157"/>
      <c r="J12" s="189"/>
      <c r="K12" s="220">
        <v>0.70694444444444438</v>
      </c>
      <c r="L12" s="221"/>
      <c r="M12" s="222">
        <v>0.73819444444444449</v>
      </c>
      <c r="N12" s="223"/>
    </row>
    <row r="13" spans="1:15" ht="15.75" customHeight="1">
      <c r="A13" s="369">
        <v>0.34444444444444444</v>
      </c>
      <c r="B13" s="221"/>
      <c r="C13" s="369">
        <v>0.40763888888888888</v>
      </c>
      <c r="D13" s="223"/>
      <c r="E13" s="189"/>
      <c r="F13" s="369">
        <v>0.39374999999999999</v>
      </c>
      <c r="G13" s="157"/>
      <c r="H13" s="369">
        <v>0.42847222222222225</v>
      </c>
      <c r="I13" s="157"/>
      <c r="J13" s="189"/>
      <c r="K13" s="220">
        <v>0.76944444444444449</v>
      </c>
      <c r="L13" s="221"/>
      <c r="M13" s="222">
        <v>0.80069444444444438</v>
      </c>
      <c r="N13" s="223"/>
    </row>
    <row r="14" spans="1:15" ht="15.75" customHeight="1">
      <c r="A14" s="369">
        <v>0.36249999999999999</v>
      </c>
      <c r="B14" s="221"/>
      <c r="C14" s="369">
        <v>0.44930555555555557</v>
      </c>
      <c r="D14" s="223"/>
      <c r="E14" s="189"/>
      <c r="F14" s="369">
        <v>0.43194444444444446</v>
      </c>
      <c r="G14" s="157"/>
      <c r="H14" s="369">
        <v>0.46666666666666667</v>
      </c>
      <c r="I14" s="157"/>
      <c r="J14" s="189"/>
      <c r="K14" s="167">
        <v>0.83194444444444438</v>
      </c>
      <c r="L14" s="157"/>
      <c r="M14" s="164">
        <v>0.90486111111111112</v>
      </c>
      <c r="N14" s="158"/>
      <c r="O14" s="14"/>
    </row>
    <row r="15" spans="1:15" ht="15.75" customHeight="1">
      <c r="A15" s="369">
        <v>0.39027777777777778</v>
      </c>
      <c r="B15" s="221"/>
      <c r="C15" s="369">
        <v>0.4770833333333333</v>
      </c>
      <c r="D15" s="223"/>
      <c r="E15" s="189"/>
      <c r="F15" s="369">
        <v>0.47013888888888888</v>
      </c>
      <c r="G15" s="157"/>
      <c r="H15" s="369">
        <v>0.50486111111111109</v>
      </c>
      <c r="I15" s="157"/>
      <c r="J15" s="189"/>
      <c r="K15" s="167">
        <v>0.9375</v>
      </c>
      <c r="L15" s="157"/>
      <c r="M15" s="164"/>
      <c r="N15" s="158"/>
      <c r="O15" s="14"/>
    </row>
    <row r="16" spans="1:15" ht="15.75" customHeight="1">
      <c r="A16" s="369">
        <v>0.41805555555555557</v>
      </c>
      <c r="B16" s="157"/>
      <c r="C16" s="369">
        <v>0.50486111111111109</v>
      </c>
      <c r="D16" s="158"/>
      <c r="E16" s="189"/>
      <c r="F16" s="369">
        <v>0.50486111111111109</v>
      </c>
      <c r="G16" s="157"/>
      <c r="H16" s="369">
        <v>0.5395833333333333</v>
      </c>
      <c r="I16" s="157"/>
      <c r="J16" s="189"/>
      <c r="K16" s="167"/>
      <c r="L16" s="157"/>
      <c r="M16" s="164"/>
      <c r="N16" s="158"/>
      <c r="O16" s="14"/>
    </row>
    <row r="17" spans="1:15" ht="15.75" customHeight="1">
      <c r="A17" s="369">
        <v>0.44583333333333336</v>
      </c>
      <c r="B17" s="157"/>
      <c r="C17" s="369">
        <v>0.54513888888888895</v>
      </c>
      <c r="D17" s="158"/>
      <c r="E17" s="189"/>
      <c r="F17" s="369">
        <v>0.54236111111111107</v>
      </c>
      <c r="G17" s="157"/>
      <c r="H17" s="369">
        <v>0.57708333333333328</v>
      </c>
      <c r="I17" s="157"/>
      <c r="J17" s="189"/>
      <c r="K17" s="167"/>
      <c r="L17" s="157"/>
      <c r="M17" s="164"/>
      <c r="N17" s="158"/>
      <c r="O17" s="14"/>
    </row>
    <row r="18" spans="1:15" ht="15.75" customHeight="1">
      <c r="A18" s="369">
        <v>0.48749999999999999</v>
      </c>
      <c r="B18" s="157"/>
      <c r="C18" s="369">
        <v>0.56597222222222221</v>
      </c>
      <c r="D18" s="158"/>
      <c r="E18" s="189"/>
      <c r="F18" s="369">
        <v>0.5625</v>
      </c>
      <c r="G18" s="157"/>
      <c r="H18" s="369">
        <v>0.59722222222222221</v>
      </c>
      <c r="I18" s="157"/>
      <c r="J18" s="189"/>
      <c r="K18" s="167"/>
      <c r="L18" s="157"/>
      <c r="M18" s="164"/>
      <c r="N18" s="158"/>
      <c r="O18" s="14"/>
    </row>
    <row r="19" spans="1:15" ht="15.75" customHeight="1">
      <c r="A19" s="369">
        <v>0.51527777777777772</v>
      </c>
      <c r="B19" s="157"/>
      <c r="C19" s="369">
        <v>0.59027777777777779</v>
      </c>
      <c r="D19" s="158"/>
      <c r="E19" s="189"/>
      <c r="F19" s="369">
        <v>0.5854166666666667</v>
      </c>
      <c r="G19" s="157"/>
      <c r="H19" s="369">
        <v>0.65486111111111112</v>
      </c>
      <c r="I19" s="157"/>
      <c r="J19" s="189"/>
      <c r="K19" s="167"/>
      <c r="L19" s="157"/>
      <c r="M19" s="164"/>
      <c r="N19" s="158"/>
      <c r="O19" s="14"/>
    </row>
    <row r="20" spans="1:15" ht="15.6" customHeight="1">
      <c r="A20" s="369">
        <v>0.54305555555555551</v>
      </c>
      <c r="B20" s="157"/>
      <c r="C20" s="369">
        <v>0.61458333333333337</v>
      </c>
      <c r="D20" s="158"/>
      <c r="E20" s="189"/>
      <c r="F20" s="369">
        <v>0.62013888888888891</v>
      </c>
      <c r="G20" s="157"/>
      <c r="H20" s="369">
        <v>0.72430555555555565</v>
      </c>
      <c r="I20" s="157"/>
      <c r="J20" s="189"/>
      <c r="K20" s="167"/>
      <c r="L20" s="157"/>
      <c r="M20" s="164"/>
      <c r="N20" s="158"/>
      <c r="O20" s="14"/>
    </row>
    <row r="21" spans="1:15">
      <c r="A21" s="369">
        <v>0.57638888888888895</v>
      </c>
      <c r="B21" s="157"/>
      <c r="C21" s="124">
        <v>0.64097222222222217</v>
      </c>
      <c r="D21" s="158"/>
      <c r="E21" s="189"/>
      <c r="F21" s="369">
        <v>0.68958333333333333</v>
      </c>
      <c r="G21" s="157"/>
      <c r="H21" s="369">
        <v>0.79374999999999996</v>
      </c>
      <c r="I21" s="157"/>
      <c r="J21" s="189"/>
      <c r="K21" s="167"/>
      <c r="L21" s="157"/>
      <c r="M21" s="164"/>
      <c r="N21" s="158"/>
    </row>
    <row r="22" spans="1:15">
      <c r="A22" s="126">
        <v>0.60416666666666663</v>
      </c>
      <c r="B22" s="157"/>
      <c r="C22" s="124">
        <v>0.68055555555555547</v>
      </c>
      <c r="D22" s="158"/>
      <c r="E22" s="189"/>
      <c r="F22" s="369">
        <v>0.75902777777777775</v>
      </c>
      <c r="G22" s="157"/>
      <c r="H22" s="369">
        <v>0.86319444444444449</v>
      </c>
      <c r="I22" s="157"/>
      <c r="J22" s="189"/>
      <c r="K22" s="167"/>
      <c r="L22" s="157"/>
      <c r="M22" s="164"/>
      <c r="N22" s="158"/>
    </row>
    <row r="23" spans="1:15">
      <c r="A23" s="126">
        <v>0.64236111111111105</v>
      </c>
      <c r="B23" s="157"/>
      <c r="C23" s="124">
        <v>0.69930555555555562</v>
      </c>
      <c r="D23" s="158"/>
      <c r="E23" s="189"/>
      <c r="F23" s="369">
        <v>0.82847222222222217</v>
      </c>
      <c r="G23" s="157"/>
      <c r="H23" s="369">
        <v>0.96527777777777779</v>
      </c>
      <c r="I23" s="157"/>
      <c r="J23" s="189"/>
      <c r="K23" s="167"/>
      <c r="L23" s="157"/>
      <c r="M23" s="164"/>
      <c r="N23" s="158"/>
    </row>
    <row r="24" spans="1:15">
      <c r="A24" s="126">
        <v>0.66111111111111109</v>
      </c>
      <c r="B24" s="157"/>
      <c r="C24" s="163">
        <v>0.71875</v>
      </c>
      <c r="D24" s="158"/>
      <c r="E24" s="189"/>
      <c r="F24" s="369">
        <v>0.93888888888888888</v>
      </c>
      <c r="G24" s="157"/>
      <c r="I24" s="157"/>
      <c r="J24" s="189"/>
      <c r="K24" s="167"/>
      <c r="L24" s="157"/>
      <c r="M24" s="164"/>
      <c r="N24" s="158"/>
    </row>
    <row r="25" spans="1:15">
      <c r="A25" s="126">
        <v>0.68055555555555547</v>
      </c>
      <c r="B25" s="157"/>
      <c r="C25" s="124">
        <v>0.73749999999999993</v>
      </c>
      <c r="D25" s="158"/>
      <c r="E25" s="189"/>
      <c r="F25" s="369"/>
      <c r="G25" s="157"/>
      <c r="I25" s="157"/>
      <c r="J25" s="189"/>
      <c r="K25" s="167"/>
      <c r="L25" s="157"/>
      <c r="M25" s="164"/>
      <c r="N25" s="158"/>
    </row>
    <row r="26" spans="1:15">
      <c r="A26" s="126">
        <v>0.71875</v>
      </c>
      <c r="B26" s="157"/>
      <c r="C26" s="124">
        <v>0.75694444444444453</v>
      </c>
      <c r="D26" s="158"/>
      <c r="E26" s="189"/>
      <c r="F26" s="369"/>
      <c r="G26" s="157"/>
      <c r="H26" s="369"/>
      <c r="I26" s="157"/>
      <c r="J26" s="189"/>
      <c r="K26" s="167"/>
      <c r="L26" s="157"/>
      <c r="M26" s="164"/>
      <c r="N26" s="158"/>
    </row>
    <row r="27" spans="1:15">
      <c r="A27" s="126">
        <v>0.73749999999999993</v>
      </c>
      <c r="B27" s="157"/>
      <c r="C27" s="124">
        <v>0.77083333333333337</v>
      </c>
      <c r="D27" s="158"/>
      <c r="E27" s="189"/>
      <c r="F27" s="369"/>
      <c r="G27" s="157"/>
      <c r="H27" s="369"/>
      <c r="I27" s="157"/>
      <c r="J27" s="189"/>
      <c r="K27" s="167"/>
      <c r="L27" s="157"/>
      <c r="M27" s="164"/>
      <c r="N27" s="158"/>
    </row>
    <row r="28" spans="1:15">
      <c r="A28" s="126">
        <v>0.75694444444444453</v>
      </c>
      <c r="B28" s="157"/>
      <c r="C28" s="124">
        <v>0.80555555555555547</v>
      </c>
      <c r="D28" s="158"/>
      <c r="E28" s="189"/>
      <c r="F28" s="369"/>
      <c r="G28" s="157"/>
      <c r="H28" s="369"/>
      <c r="I28" s="157"/>
      <c r="J28" s="189"/>
      <c r="K28" s="167"/>
      <c r="L28" s="157"/>
      <c r="M28" s="164"/>
      <c r="N28" s="158"/>
    </row>
    <row r="29" spans="1:15">
      <c r="A29" s="126">
        <v>0.77083333333333337</v>
      </c>
      <c r="B29" s="157"/>
      <c r="C29" s="124">
        <v>0.83333333333333337</v>
      </c>
      <c r="D29" s="158"/>
      <c r="E29" s="189"/>
      <c r="F29" s="369"/>
      <c r="G29" s="157"/>
      <c r="H29" s="369"/>
      <c r="I29" s="157"/>
      <c r="J29" s="189"/>
      <c r="K29" s="167"/>
      <c r="L29" s="157"/>
      <c r="M29" s="164"/>
      <c r="N29" s="158"/>
    </row>
    <row r="30" spans="1:15">
      <c r="A30" s="126">
        <v>0.83333333333333337</v>
      </c>
      <c r="B30" s="157"/>
      <c r="C30" s="164">
        <v>0.86805555555555547</v>
      </c>
      <c r="D30" s="158"/>
      <c r="E30" s="189"/>
      <c r="F30" s="369"/>
      <c r="G30" s="157"/>
      <c r="H30" s="369"/>
      <c r="I30" s="157"/>
      <c r="J30" s="189"/>
      <c r="K30" s="167"/>
      <c r="L30" s="157"/>
      <c r="M30" s="164"/>
      <c r="N30" s="158"/>
    </row>
    <row r="31" spans="1:15">
      <c r="A31" s="126">
        <v>0.85416666666666663</v>
      </c>
      <c r="B31" s="157"/>
      <c r="C31" s="164">
        <v>0.89583333333333337</v>
      </c>
      <c r="D31" s="158"/>
      <c r="E31" s="189"/>
      <c r="F31" s="164"/>
      <c r="G31" s="157"/>
      <c r="H31" s="369"/>
      <c r="I31" s="157"/>
      <c r="J31" s="189"/>
      <c r="K31" s="167"/>
      <c r="L31" s="157"/>
      <c r="M31" s="164"/>
      <c r="N31" s="158"/>
    </row>
    <row r="32" spans="1:15">
      <c r="A32" s="126">
        <v>0.875</v>
      </c>
      <c r="B32" s="157"/>
      <c r="C32" s="164">
        <v>0.90972222222222221</v>
      </c>
      <c r="D32" s="158"/>
      <c r="E32" s="189"/>
      <c r="F32" s="164"/>
      <c r="G32" s="157"/>
      <c r="H32" s="369"/>
      <c r="I32" s="157"/>
      <c r="J32" s="189"/>
      <c r="K32" s="167"/>
      <c r="L32" s="157"/>
      <c r="M32" s="164"/>
      <c r="N32" s="158"/>
    </row>
    <row r="33" spans="1:14">
      <c r="A33" s="167">
        <v>0.90277777777777779</v>
      </c>
      <c r="B33" s="157"/>
      <c r="C33" s="164">
        <v>0.9375</v>
      </c>
      <c r="D33" s="158"/>
      <c r="E33" s="189"/>
      <c r="F33" s="164"/>
      <c r="G33" s="157"/>
      <c r="H33" s="164"/>
      <c r="I33" s="157"/>
      <c r="J33" s="189"/>
      <c r="K33" s="167"/>
      <c r="L33" s="157"/>
      <c r="M33" s="164"/>
      <c r="N33" s="158"/>
    </row>
    <row r="34" spans="1:14">
      <c r="A34" s="167">
        <v>0.94444444444444453</v>
      </c>
      <c r="B34" s="157"/>
      <c r="C34" s="164">
        <v>0.95833333333333337</v>
      </c>
      <c r="D34" s="158"/>
      <c r="E34" s="444">
        <f t="shared" ref="E34" si="0">COUNTA(E6:E33)</f>
        <v>0</v>
      </c>
      <c r="F34" s="444"/>
      <c r="G34" s="444"/>
      <c r="H34" s="444"/>
      <c r="I34" s="444"/>
      <c r="J34" s="444"/>
      <c r="K34" s="444"/>
      <c r="L34" s="444"/>
      <c r="M34" s="444"/>
      <c r="N34" s="444"/>
    </row>
    <row r="35" spans="1:14">
      <c r="B35" s="157"/>
      <c r="C35" s="444"/>
      <c r="D35" s="158"/>
    </row>
  </sheetData>
  <sortState xmlns:xlrd2="http://schemas.microsoft.com/office/spreadsheetml/2017/richdata2" ref="H6:H24">
    <sortCondition ref="H6"/>
  </sortState>
  <mergeCells count="7">
    <mergeCell ref="A1:N1"/>
    <mergeCell ref="B2:D2"/>
    <mergeCell ref="G2:I2"/>
    <mergeCell ref="L2:N2"/>
    <mergeCell ref="A3:D3"/>
    <mergeCell ref="F3:I3"/>
    <mergeCell ref="K3:N3"/>
  </mergeCells>
  <conditionalFormatting sqref="A6">
    <cfRule type="cellIs" dxfId="519" priority="265" stopIfTrue="1" operator="equal">
      <formula>"Term. Urbano"</formula>
    </cfRule>
    <cfRule type="cellIs" dxfId="518" priority="266" stopIfTrue="1" operator="equal">
      <formula>"Museu"</formula>
    </cfRule>
  </conditionalFormatting>
  <conditionalFormatting sqref="A7:A8">
    <cfRule type="cellIs" dxfId="517" priority="322" stopIfTrue="1" operator="equal">
      <formula>"reco"</formula>
    </cfRule>
    <cfRule type="cellIs" dxfId="516" priority="321" stopIfTrue="1" operator="equal">
      <formula>"interv"</formula>
    </cfRule>
  </conditionalFormatting>
  <conditionalFormatting sqref="A7:A9">
    <cfRule type="cellIs" dxfId="515" priority="318" stopIfTrue="1" operator="equal">
      <formula>"reco"</formula>
    </cfRule>
  </conditionalFormatting>
  <conditionalFormatting sqref="A7:A13">
    <cfRule type="cellIs" dxfId="514" priority="309" stopIfTrue="1" operator="equal">
      <formula>"interv"</formula>
    </cfRule>
  </conditionalFormatting>
  <conditionalFormatting sqref="A9">
    <cfRule type="cellIs" dxfId="513" priority="317" stopIfTrue="1" operator="equal">
      <formula>"interv"</formula>
    </cfRule>
  </conditionalFormatting>
  <conditionalFormatting sqref="A9:A13">
    <cfRule type="cellIs" dxfId="512" priority="313" stopIfTrue="1" operator="equal">
      <formula>"reco"</formula>
    </cfRule>
  </conditionalFormatting>
  <conditionalFormatting sqref="A10:A12">
    <cfRule type="cellIs" dxfId="511" priority="312" stopIfTrue="1" operator="equal">
      <formula>"interv"</formula>
    </cfRule>
    <cfRule type="cellIs" dxfId="510" priority="310" stopIfTrue="1" operator="equal">
      <formula>"reco"</formula>
    </cfRule>
  </conditionalFormatting>
  <conditionalFormatting sqref="A13:A14">
    <cfRule type="cellIs" dxfId="509" priority="306" stopIfTrue="1" operator="equal">
      <formula>"reco"</formula>
    </cfRule>
    <cfRule type="cellIs" dxfId="508" priority="305" stopIfTrue="1" operator="equal">
      <formula>"interv"</formula>
    </cfRule>
  </conditionalFormatting>
  <conditionalFormatting sqref="A14:A16">
    <cfRule type="cellIs" dxfId="507" priority="301" stopIfTrue="1" operator="equal">
      <formula>"reco"</formula>
    </cfRule>
  </conditionalFormatting>
  <conditionalFormatting sqref="A14:A17">
    <cfRule type="cellIs" dxfId="506" priority="298" stopIfTrue="1" operator="equal">
      <formula>"interv"</formula>
    </cfRule>
  </conditionalFormatting>
  <conditionalFormatting sqref="A15 A17">
    <cfRule type="cellIs" dxfId="505" priority="299" stopIfTrue="1" operator="equal">
      <formula>"reco"</formula>
    </cfRule>
  </conditionalFormatting>
  <conditionalFormatting sqref="A15">
    <cfRule type="cellIs" dxfId="504" priority="300" stopIfTrue="1" operator="equal">
      <formula>"interv"</formula>
    </cfRule>
  </conditionalFormatting>
  <conditionalFormatting sqref="A16">
    <cfRule type="cellIs" dxfId="503" priority="303" stopIfTrue="1" operator="equal">
      <formula>"reco"</formula>
    </cfRule>
    <cfRule type="cellIs" dxfId="502" priority="302" stopIfTrue="1" operator="equal">
      <formula>"interv"</formula>
    </cfRule>
  </conditionalFormatting>
  <conditionalFormatting sqref="A17">
    <cfRule type="cellIs" dxfId="501" priority="297" stopIfTrue="1" operator="equal">
      <formula>"interv"</formula>
    </cfRule>
  </conditionalFormatting>
  <conditionalFormatting sqref="A17:A20">
    <cfRule type="cellIs" dxfId="500" priority="293" stopIfTrue="1" operator="equal">
      <formula>"reco"</formula>
    </cfRule>
  </conditionalFormatting>
  <conditionalFormatting sqref="A18">
    <cfRule type="cellIs" dxfId="499" priority="292" stopIfTrue="1" operator="equal">
      <formula>"interv"</formula>
    </cfRule>
    <cfRule type="cellIs" dxfId="498" priority="291" stopIfTrue="1" operator="equal">
      <formula>"reco"</formula>
    </cfRule>
  </conditionalFormatting>
  <conditionalFormatting sqref="A18:A21">
    <cfRule type="cellIs" dxfId="497" priority="290" stopIfTrue="1" operator="equal">
      <formula>"interv"</formula>
    </cfRule>
  </conditionalFormatting>
  <conditionalFormatting sqref="A19:A20">
    <cfRule type="cellIs" dxfId="496" priority="294" stopIfTrue="1" operator="equal">
      <formula>"interv"</formula>
    </cfRule>
    <cfRule type="cellIs" dxfId="495" priority="295" stopIfTrue="1" operator="equal">
      <formula>"reco"</formula>
    </cfRule>
  </conditionalFormatting>
  <conditionalFormatting sqref="A21">
    <cfRule type="cellIs" dxfId="494" priority="275" stopIfTrue="1" operator="equal">
      <formula>"interv"</formula>
    </cfRule>
    <cfRule type="cellIs" dxfId="493" priority="276" stopIfTrue="1" operator="equal">
      <formula>"reco"</formula>
    </cfRule>
    <cfRule type="cellIs" dxfId="492" priority="289" stopIfTrue="1" operator="equal">
      <formula>"reco"</formula>
    </cfRule>
    <cfRule type="cellIs" dxfId="491" priority="288" stopIfTrue="1" operator="equal">
      <formula>"interv"</formula>
    </cfRule>
  </conditionalFormatting>
  <conditionalFormatting sqref="A21:A22">
    <cfRule type="cellIs" dxfId="490" priority="286" stopIfTrue="1" operator="equal">
      <formula>"reco"</formula>
    </cfRule>
  </conditionalFormatting>
  <conditionalFormatting sqref="A21:A34">
    <cfRule type="cellIs" dxfId="489" priority="277" stopIfTrue="1" operator="equal">
      <formula>"interv"</formula>
    </cfRule>
    <cfRule type="cellIs" dxfId="488" priority="278" stopIfTrue="1" operator="equal">
      <formula>"reco"</formula>
    </cfRule>
  </conditionalFormatting>
  <conditionalFormatting sqref="A22">
    <cfRule type="cellIs" dxfId="487" priority="283" stopIfTrue="1" operator="equal">
      <formula>"interv"</formula>
    </cfRule>
    <cfRule type="cellIs" dxfId="486" priority="284" stopIfTrue="1" operator="equal">
      <formula>"reco"</formula>
    </cfRule>
    <cfRule type="cellIs" dxfId="485" priority="285" stopIfTrue="1" operator="equal">
      <formula>"interv"</formula>
    </cfRule>
  </conditionalFormatting>
  <conditionalFormatting sqref="A28">
    <cfRule type="cellIs" dxfId="484" priority="273" stopIfTrue="1" operator="equal">
      <formula>"interv"</formula>
    </cfRule>
    <cfRule type="cellIs" dxfId="483" priority="274" stopIfTrue="1" operator="equal">
      <formula>"reco"</formula>
    </cfRule>
  </conditionalFormatting>
  <conditionalFormatting sqref="A31:A34">
    <cfRule type="cellIs" dxfId="482" priority="324" stopIfTrue="1" operator="equal">
      <formula>"Museu"</formula>
    </cfRule>
    <cfRule type="cellIs" dxfId="481" priority="323" stopIfTrue="1" operator="equal">
      <formula>"Term. Urbano"</formula>
    </cfRule>
  </conditionalFormatting>
  <conditionalFormatting sqref="A33:A34">
    <cfRule type="cellIs" dxfId="480" priority="271" stopIfTrue="1" operator="equal">
      <formula>"Term. Urbano"</formula>
    </cfRule>
    <cfRule type="cellIs" dxfId="479" priority="272" stopIfTrue="1" operator="equal">
      <formula>"Museu"</formula>
    </cfRule>
  </conditionalFormatting>
  <conditionalFormatting sqref="A34">
    <cfRule type="cellIs" dxfId="478" priority="269" stopIfTrue="1" operator="equal">
      <formula>"Term. Urbano"</formula>
    </cfRule>
    <cfRule type="cellIs" dxfId="477" priority="270" stopIfTrue="1" operator="equal">
      <formula>"Museu"</formula>
    </cfRule>
    <cfRule type="cellIs" dxfId="476" priority="268" stopIfTrue="1" operator="equal">
      <formula>"Museu"</formula>
    </cfRule>
    <cfRule type="cellIs" dxfId="475" priority="267" stopIfTrue="1" operator="equal">
      <formula>"Term. Urbano"</formula>
    </cfRule>
  </conditionalFormatting>
  <conditionalFormatting sqref="C6">
    <cfRule type="cellIs" dxfId="474" priority="2" stopIfTrue="1" operator="equal">
      <formula>"Museu"</formula>
    </cfRule>
    <cfRule type="cellIs" dxfId="473" priority="1" stopIfTrue="1" operator="equal">
      <formula>"Term. Urbano"</formula>
    </cfRule>
  </conditionalFormatting>
  <conditionalFormatting sqref="C7">
    <cfRule type="cellIs" dxfId="472" priority="145" stopIfTrue="1" operator="equal">
      <formula>"reco"</formula>
    </cfRule>
    <cfRule type="cellIs" dxfId="471" priority="146" stopIfTrue="1" operator="equal">
      <formula>"interv"</formula>
    </cfRule>
    <cfRule type="cellIs" dxfId="470" priority="147" stopIfTrue="1" operator="equal">
      <formula>"reco"</formula>
    </cfRule>
    <cfRule type="cellIs" dxfId="469" priority="149" stopIfTrue="1" operator="equal">
      <formula>"reco"</formula>
    </cfRule>
    <cfRule type="cellIs" dxfId="468" priority="148" stopIfTrue="1" operator="equal">
      <formula>"interv"</formula>
    </cfRule>
  </conditionalFormatting>
  <conditionalFormatting sqref="C7:C9">
    <cfRule type="cellIs" dxfId="467" priority="259" stopIfTrue="1" operator="equal">
      <formula>"reco"</formula>
    </cfRule>
    <cfRule type="cellIs" dxfId="466" priority="260" stopIfTrue="1" operator="equal">
      <formula>"interv"</formula>
    </cfRule>
    <cfRule type="cellIs" dxfId="465" priority="261" stopIfTrue="1" operator="equal">
      <formula>"reco"</formula>
    </cfRule>
  </conditionalFormatting>
  <conditionalFormatting sqref="C7:C10">
    <cfRule type="cellIs" dxfId="464" priority="258" stopIfTrue="1" operator="equal">
      <formula>"interv"</formula>
    </cfRule>
  </conditionalFormatting>
  <conditionalFormatting sqref="C7:C11">
    <cfRule type="cellIs" dxfId="463" priority="135" stopIfTrue="1" operator="equal">
      <formula>"interv"</formula>
    </cfRule>
  </conditionalFormatting>
  <conditionalFormatting sqref="C8">
    <cfRule type="cellIs" dxfId="462" priority="99" stopIfTrue="1" operator="equal">
      <formula>"reco"</formula>
    </cfRule>
    <cfRule type="cellIs" dxfId="461" priority="98" stopIfTrue="1" operator="equal">
      <formula>"interv"</formula>
    </cfRule>
    <cfRule type="cellIs" dxfId="460" priority="97" stopIfTrue="1" operator="equal">
      <formula>"reco"</formula>
    </cfRule>
    <cfRule type="cellIs" dxfId="459" priority="96" stopIfTrue="1" operator="equal">
      <formula>"interv"</formula>
    </cfRule>
    <cfRule type="cellIs" dxfId="458" priority="95" stopIfTrue="1" operator="equal">
      <formula>"reco"</formula>
    </cfRule>
  </conditionalFormatting>
  <conditionalFormatting sqref="C8:C10">
    <cfRule type="cellIs" dxfId="457" priority="91" stopIfTrue="1" operator="equal">
      <formula>"interv"</formula>
    </cfRule>
  </conditionalFormatting>
  <conditionalFormatting sqref="C8:C12">
    <cfRule type="cellIs" dxfId="456" priority="249" stopIfTrue="1" operator="equal">
      <formula>"reco"</formula>
    </cfRule>
  </conditionalFormatting>
  <conditionalFormatting sqref="C8:C13">
    <cfRule type="cellIs" dxfId="455" priority="246" stopIfTrue="1" operator="equal">
      <formula>"interv"</formula>
    </cfRule>
  </conditionalFormatting>
  <conditionalFormatting sqref="C9">
    <cfRule type="cellIs" dxfId="454" priority="255" stopIfTrue="1" operator="equal">
      <formula>"reco"</formula>
    </cfRule>
    <cfRule type="cellIs" dxfId="453" priority="257" stopIfTrue="1" operator="equal">
      <formula>"reco"</formula>
    </cfRule>
    <cfRule type="cellIs" dxfId="452" priority="256" stopIfTrue="1" operator="equal">
      <formula>"interv"</formula>
    </cfRule>
    <cfRule type="cellIs" dxfId="451" priority="254" stopIfTrue="1" operator="equal">
      <formula>"interv"</formula>
    </cfRule>
    <cfRule type="cellIs" dxfId="450" priority="253" stopIfTrue="1" operator="equal">
      <formula>"reco"</formula>
    </cfRule>
    <cfRule type="cellIs" dxfId="449" priority="252" stopIfTrue="1" operator="equal">
      <formula>"interv"</formula>
    </cfRule>
    <cfRule type="cellIs" dxfId="448" priority="90" stopIfTrue="1" operator="equal">
      <formula>"reco"</formula>
    </cfRule>
    <cfRule type="cellIs" dxfId="447" priority="143" stopIfTrue="1" operator="equal">
      <formula>"reco"</formula>
    </cfRule>
  </conditionalFormatting>
  <conditionalFormatting sqref="C10">
    <cfRule type="cellIs" dxfId="446" priority="190" stopIfTrue="1" operator="equal">
      <formula>"interv"</formula>
    </cfRule>
    <cfRule type="cellIs" dxfId="445" priority="93" stopIfTrue="1" operator="equal">
      <formula>"reco"</formula>
    </cfRule>
    <cfRule type="cellIs" dxfId="444" priority="189" stopIfTrue="1" operator="equal">
      <formula>"reco"</formula>
    </cfRule>
    <cfRule type="cellIs" dxfId="443" priority="248" stopIfTrue="1" operator="equal">
      <formula>"interv"</formula>
    </cfRule>
    <cfRule type="cellIs" dxfId="442" priority="192" stopIfTrue="1" operator="equal">
      <formula>"interv"</formula>
    </cfRule>
    <cfRule type="cellIs" dxfId="441" priority="247" stopIfTrue="1" operator="equal">
      <formula>"reco"</formula>
    </cfRule>
    <cfRule type="cellIs" dxfId="440" priority="191" stopIfTrue="1" operator="equal">
      <formula>"reco"</formula>
    </cfRule>
    <cfRule type="cellIs" dxfId="439" priority="193" stopIfTrue="1" operator="equal">
      <formula>"reco"</formula>
    </cfRule>
    <cfRule type="cellIs" dxfId="438" priority="133" stopIfTrue="1" operator="equal">
      <formula>"reco"</formula>
    </cfRule>
    <cfRule type="cellIs" dxfId="437" priority="132" stopIfTrue="1" operator="equal">
      <formula>"interv"</formula>
    </cfRule>
  </conditionalFormatting>
  <conditionalFormatting sqref="C10:C14">
    <cfRule type="cellIs" dxfId="436" priority="179" stopIfTrue="1" operator="equal">
      <formula>"interv"</formula>
    </cfRule>
    <cfRule type="cellIs" dxfId="435" priority="241" stopIfTrue="1" operator="equal">
      <formula>"reco"</formula>
    </cfRule>
    <cfRule type="cellIs" dxfId="434" priority="238" stopIfTrue="1" operator="equal">
      <formula>"interv"</formula>
    </cfRule>
  </conditionalFormatting>
  <conditionalFormatting sqref="C11">
    <cfRule type="cellIs" dxfId="433" priority="139" stopIfTrue="1" operator="equal">
      <formula>"reco"</formula>
    </cfRule>
    <cfRule type="cellIs" dxfId="432" priority="138" stopIfTrue="1" operator="equal">
      <formula>"interv"</formula>
    </cfRule>
    <cfRule type="cellIs" dxfId="431" priority="137" stopIfTrue="1" operator="equal">
      <formula>"reco"</formula>
    </cfRule>
    <cfRule type="cellIs" dxfId="430" priority="250" stopIfTrue="1" operator="equal">
      <formula>"interv"</formula>
    </cfRule>
    <cfRule type="cellIs" dxfId="429" priority="81" stopIfTrue="1" operator="equal">
      <formula>"reco"</formula>
    </cfRule>
    <cfRule type="cellIs" dxfId="428" priority="82" stopIfTrue="1" operator="equal">
      <formula>"interv"</formula>
    </cfRule>
    <cfRule type="cellIs" dxfId="427" priority="83" stopIfTrue="1" operator="equal">
      <formula>"reco"</formula>
    </cfRule>
    <cfRule type="cellIs" dxfId="426" priority="251" stopIfTrue="1" operator="equal">
      <formula>"reco"</formula>
    </cfRule>
  </conditionalFormatting>
  <conditionalFormatting sqref="C11:C12">
    <cfRule type="cellIs" dxfId="425" priority="85" stopIfTrue="1" operator="equal">
      <formula>"interv"</formula>
    </cfRule>
  </conditionalFormatting>
  <conditionalFormatting sqref="C12">
    <cfRule type="cellIs" dxfId="424" priority="239" stopIfTrue="1" operator="equal">
      <formula>"reco"</formula>
    </cfRule>
    <cfRule type="cellIs" dxfId="423" priority="240" stopIfTrue="1" operator="equal">
      <formula>"interv"</formula>
    </cfRule>
    <cfRule type="cellIs" dxfId="422" priority="88" stopIfTrue="1" operator="equal">
      <formula>"interv"</formula>
    </cfRule>
    <cfRule type="cellIs" dxfId="421" priority="89" stopIfTrue="1" operator="equal">
      <formula>"reco"</formula>
    </cfRule>
    <cfRule type="cellIs" dxfId="420" priority="187" stopIfTrue="1" operator="equal">
      <formula>"reco"</formula>
    </cfRule>
    <cfRule type="cellIs" dxfId="419" priority="87" stopIfTrue="1" operator="equal">
      <formula>"reco"</formula>
    </cfRule>
    <cfRule type="cellIs" dxfId="418" priority="236" stopIfTrue="1" operator="equal">
      <formula>"interv"</formula>
    </cfRule>
    <cfRule type="cellIs" dxfId="417" priority="237" stopIfTrue="1" operator="equal">
      <formula>"reco"</formula>
    </cfRule>
  </conditionalFormatting>
  <conditionalFormatting sqref="C12:C15">
    <cfRule type="cellIs" dxfId="416" priority="123" stopIfTrue="1" operator="equal">
      <formula>"interv"</formula>
    </cfRule>
  </conditionalFormatting>
  <conditionalFormatting sqref="C12:C16">
    <cfRule type="cellIs" dxfId="415" priority="232" stopIfTrue="1" operator="equal">
      <formula>"reco"</formula>
    </cfRule>
  </conditionalFormatting>
  <conditionalFormatting sqref="C12:C18">
    <cfRule type="cellIs" dxfId="414" priority="225" stopIfTrue="1" operator="equal">
      <formula>"interv"</formula>
    </cfRule>
  </conditionalFormatting>
  <conditionalFormatting sqref="C13">
    <cfRule type="cellIs" dxfId="413" priority="177" stopIfTrue="1" operator="equal">
      <formula>"reco"</formula>
    </cfRule>
    <cfRule type="cellIs" dxfId="412" priority="176" stopIfTrue="1" operator="equal">
      <formula>"interv"</formula>
    </cfRule>
    <cfRule type="cellIs" dxfId="411" priority="242" stopIfTrue="1" operator="equal">
      <formula>"interv"</formula>
    </cfRule>
    <cfRule type="cellIs" dxfId="410" priority="245" stopIfTrue="1" operator="equal">
      <formula>"reco"</formula>
    </cfRule>
    <cfRule type="cellIs" dxfId="409" priority="77" stopIfTrue="1" operator="equal">
      <formula>"reco"</formula>
    </cfRule>
    <cfRule type="cellIs" dxfId="408" priority="244" stopIfTrue="1" operator="equal">
      <formula>"interv"</formula>
    </cfRule>
    <cfRule type="cellIs" dxfId="407" priority="243" stopIfTrue="1" operator="equal">
      <formula>"reco"</formula>
    </cfRule>
  </conditionalFormatting>
  <conditionalFormatting sqref="C13:C14">
    <cfRule type="cellIs" dxfId="406" priority="78" stopIfTrue="1" operator="equal">
      <formula>"interv"</formula>
    </cfRule>
  </conditionalFormatting>
  <conditionalFormatting sqref="C13:C15">
    <cfRule type="cellIs" dxfId="405" priority="126" stopIfTrue="1" operator="equal">
      <formula>"reco"</formula>
    </cfRule>
  </conditionalFormatting>
  <conditionalFormatting sqref="C14">
    <cfRule type="cellIs" dxfId="404" priority="182" stopIfTrue="1" operator="equal">
      <formula>"interv"</formula>
    </cfRule>
    <cfRule type="cellIs" dxfId="403" priority="183" stopIfTrue="1" operator="equal">
      <formula>"reco"</formula>
    </cfRule>
    <cfRule type="cellIs" dxfId="402" priority="230" stopIfTrue="1" operator="equal">
      <formula>"reco"</formula>
    </cfRule>
    <cfRule type="cellIs" dxfId="401" priority="231" stopIfTrue="1" operator="equal">
      <formula>"interv"</formula>
    </cfRule>
    <cfRule type="cellIs" dxfId="400" priority="80" stopIfTrue="1" operator="equal">
      <formula>"reco"</formula>
    </cfRule>
    <cfRule type="cellIs" dxfId="399" priority="181" stopIfTrue="1" operator="equal">
      <formula>"reco"</formula>
    </cfRule>
  </conditionalFormatting>
  <conditionalFormatting sqref="C14:C17">
    <cfRule type="cellIs" dxfId="398" priority="119" stopIfTrue="1" operator="equal">
      <formula>"reco"</formula>
    </cfRule>
  </conditionalFormatting>
  <conditionalFormatting sqref="C15">
    <cfRule type="cellIs" dxfId="397" priority="234" stopIfTrue="1" operator="equal">
      <formula>"reco"</formula>
    </cfRule>
    <cfRule type="cellIs" dxfId="396" priority="233" stopIfTrue="1" operator="equal">
      <formula>"interv"</formula>
    </cfRule>
  </conditionalFormatting>
  <conditionalFormatting sqref="C15:C16">
    <cfRule type="cellIs" dxfId="395" priority="73" stopIfTrue="1" operator="equal">
      <formula>"interv"</formula>
    </cfRule>
    <cfRule type="cellIs" dxfId="394" priority="76" stopIfTrue="1" operator="equal">
      <formula>"reco"</formula>
    </cfRule>
  </conditionalFormatting>
  <conditionalFormatting sqref="C15:C18">
    <cfRule type="cellIs" dxfId="393" priority="167" stopIfTrue="1" operator="equal">
      <formula>"interv"</formula>
    </cfRule>
  </conditionalFormatting>
  <conditionalFormatting sqref="C15:C19">
    <cfRule type="cellIs" dxfId="392" priority="69" stopIfTrue="1" operator="equal">
      <formula>"reco"</formula>
    </cfRule>
  </conditionalFormatting>
  <conditionalFormatting sqref="C16">
    <cfRule type="cellIs" dxfId="391" priority="228" stopIfTrue="1" operator="equal">
      <formula>"interv"</formula>
    </cfRule>
    <cfRule type="cellIs" dxfId="390" priority="227" stopIfTrue="1" operator="equal">
      <formula>"reco"</formula>
    </cfRule>
  </conditionalFormatting>
  <conditionalFormatting sqref="C16:C17">
    <cfRule type="cellIs" dxfId="389" priority="229" stopIfTrue="1" operator="equal">
      <formula>"reco"</formula>
    </cfRule>
  </conditionalFormatting>
  <conditionalFormatting sqref="C16:C18">
    <cfRule type="cellIs" dxfId="388" priority="116" stopIfTrue="1" operator="equal">
      <formula>"interv"</formula>
    </cfRule>
    <cfRule type="cellIs" dxfId="387" priority="170" stopIfTrue="1" operator="equal">
      <formula>"reco"</formula>
    </cfRule>
  </conditionalFormatting>
  <conditionalFormatting sqref="C16:C22">
    <cfRule type="cellIs" dxfId="386" priority="215" stopIfTrue="1" operator="equal">
      <formula>"interv"</formula>
    </cfRule>
  </conditionalFormatting>
  <conditionalFormatting sqref="C17">
    <cfRule type="cellIs" dxfId="385" priority="44" stopIfTrue="1" operator="equal">
      <formula>"reco"</formula>
    </cfRule>
    <cfRule type="cellIs" dxfId="384" priority="224" stopIfTrue="1" operator="equal">
      <formula>"interv"</formula>
    </cfRule>
    <cfRule type="cellIs" dxfId="383" priority="33" stopIfTrue="1" operator="equal">
      <formula>"interv"</formula>
    </cfRule>
    <cfRule type="cellIs" dxfId="382" priority="43" stopIfTrue="1" operator="equal">
      <formula>"interv"</formula>
    </cfRule>
  </conditionalFormatting>
  <conditionalFormatting sqref="C17:C18">
    <cfRule type="cellIs" dxfId="381" priority="34" stopIfTrue="1" operator="equal">
      <formula>"reco"</formula>
    </cfRule>
    <cfRule type="cellIs" dxfId="380" priority="54" stopIfTrue="1" operator="equal">
      <formula>"reco"</formula>
    </cfRule>
    <cfRule type="cellIs" dxfId="379" priority="31" stopIfTrue="1" operator="equal">
      <formula>"reco"</formula>
    </cfRule>
    <cfRule type="cellIs" dxfId="378" priority="24" stopIfTrue="1" operator="equal">
      <formula>"interv"</formula>
    </cfRule>
    <cfRule type="cellIs" dxfId="377" priority="26" stopIfTrue="1" operator="equal">
      <formula>"reco"</formula>
    </cfRule>
  </conditionalFormatting>
  <conditionalFormatting sqref="C17:C19">
    <cfRule type="cellIs" dxfId="376" priority="39" stopIfTrue="1" operator="equal">
      <formula>"reco"</formula>
    </cfRule>
    <cfRule type="cellIs" dxfId="375" priority="66" stopIfTrue="1" operator="equal">
      <formula>"interv"</formula>
    </cfRule>
    <cfRule type="cellIs" dxfId="374" priority="36" stopIfTrue="1" operator="equal">
      <formula>"interv"</formula>
    </cfRule>
  </conditionalFormatting>
  <conditionalFormatting sqref="C17:C20">
    <cfRule type="cellIs" dxfId="373" priority="51" stopIfTrue="1" operator="equal">
      <formula>"interv"</formula>
    </cfRule>
    <cfRule type="cellIs" dxfId="372" priority="163" stopIfTrue="1" operator="equal">
      <formula>"reco"</formula>
    </cfRule>
  </conditionalFormatting>
  <conditionalFormatting sqref="C17:C21">
    <cfRule type="cellIs" dxfId="371" priority="220" stopIfTrue="1" operator="equal">
      <formula>"reco"</formula>
    </cfRule>
    <cfRule type="cellIs" dxfId="370" priority="219" stopIfTrue="1" operator="equal">
      <formula>"interv"</formula>
    </cfRule>
  </conditionalFormatting>
  <conditionalFormatting sqref="C18">
    <cfRule type="cellIs" dxfId="369" priority="218" stopIfTrue="1" operator="equal">
      <formula>"reco"</formula>
    </cfRule>
    <cfRule type="cellIs" dxfId="368" priority="217" stopIfTrue="1" operator="equal">
      <formula>"interv"</formula>
    </cfRule>
    <cfRule type="cellIs" dxfId="367" priority="216" stopIfTrue="1" operator="equal">
      <formula>"reco"</formula>
    </cfRule>
    <cfRule type="cellIs" dxfId="366" priority="29" stopIfTrue="1" operator="equal">
      <formula>"reco"</formula>
    </cfRule>
    <cfRule type="cellIs" dxfId="365" priority="113" stopIfTrue="1" operator="equal">
      <formula>"interv"</formula>
    </cfRule>
    <cfRule type="cellIs" dxfId="364" priority="21" stopIfTrue="1" operator="equal">
      <formula>"interv"</formula>
    </cfRule>
    <cfRule type="cellIs" dxfId="363" priority="22" stopIfTrue="1" operator="equal">
      <formula>"reco"</formula>
    </cfRule>
    <cfRule type="cellIs" dxfId="362" priority="30" stopIfTrue="1" operator="equal">
      <formula>"interv"</formula>
    </cfRule>
    <cfRule type="cellIs" dxfId="361" priority="28" stopIfTrue="1" operator="equal">
      <formula>"interv"</formula>
    </cfRule>
  </conditionalFormatting>
  <conditionalFormatting sqref="C18:C19">
    <cfRule type="cellIs" dxfId="360" priority="111" stopIfTrue="1" operator="equal">
      <formula>"reco"</formula>
    </cfRule>
    <cfRule type="cellIs" dxfId="359" priority="114" stopIfTrue="1" operator="equal">
      <formula>"reco"</formula>
    </cfRule>
    <cfRule type="cellIs" dxfId="358" priority="19" stopIfTrue="1" operator="equal">
      <formula>"reco"</formula>
    </cfRule>
  </conditionalFormatting>
  <conditionalFormatting sqref="C19">
    <cfRule type="cellIs" dxfId="357" priority="64" stopIfTrue="1" operator="equal">
      <formula>"reco"</formula>
    </cfRule>
    <cfRule type="cellIs" dxfId="356" priority="63" stopIfTrue="1" operator="equal">
      <formula>"interv"</formula>
    </cfRule>
    <cfRule type="cellIs" dxfId="355" priority="48" stopIfTrue="1" operator="equal">
      <formula>"interv"</formula>
    </cfRule>
    <cfRule type="cellIs" dxfId="354" priority="46" stopIfTrue="1" operator="equal">
      <formula>"reco"</formula>
    </cfRule>
    <cfRule type="cellIs" dxfId="353" priority="45" stopIfTrue="1" operator="equal">
      <formula>"interv"</formula>
    </cfRule>
    <cfRule type="cellIs" dxfId="352" priority="110" stopIfTrue="1" operator="equal">
      <formula>"interv"</formula>
    </cfRule>
    <cfRule type="cellIs" dxfId="351" priority="109" stopIfTrue="1" operator="equal">
      <formula>"reco"</formula>
    </cfRule>
    <cfRule type="cellIs" dxfId="350" priority="108" stopIfTrue="1" operator="equal">
      <formula>"interv"</formula>
    </cfRule>
    <cfRule type="cellIs" dxfId="349" priority="15" stopIfTrue="1" operator="equal">
      <formula>"reco"</formula>
    </cfRule>
    <cfRule type="cellIs" dxfId="348" priority="18" stopIfTrue="1" operator="equal">
      <formula>"interv"</formula>
    </cfRule>
    <cfRule type="cellIs" dxfId="347" priority="17" stopIfTrue="1" operator="equal">
      <formula>"reco"</formula>
    </cfRule>
    <cfRule type="cellIs" dxfId="346" priority="221" stopIfTrue="1" operator="equal">
      <formula>"interv"</formula>
    </cfRule>
    <cfRule type="cellIs" dxfId="345" priority="222" stopIfTrue="1" operator="equal">
      <formula>"reco"</formula>
    </cfRule>
    <cfRule type="cellIs" dxfId="344" priority="16" stopIfTrue="1" operator="equal">
      <formula>"interv"</formula>
    </cfRule>
  </conditionalFormatting>
  <conditionalFormatting sqref="C19:C20">
    <cfRule type="cellIs" dxfId="343" priority="61" stopIfTrue="1" operator="equal">
      <formula>"reco"</formula>
    </cfRule>
    <cfRule type="cellIs" dxfId="342" priority="49" stopIfTrue="1" operator="equal">
      <formula>"reco"</formula>
    </cfRule>
  </conditionalFormatting>
  <conditionalFormatting sqref="C19:C21">
    <cfRule type="cellIs" dxfId="341" priority="160" stopIfTrue="1" operator="equal">
      <formula>"interv"</formula>
    </cfRule>
  </conditionalFormatting>
  <conditionalFormatting sqref="C20">
    <cfRule type="cellIs" dxfId="340" priority="211" stopIfTrue="1" operator="equal">
      <formula>"interv"</formula>
    </cfRule>
    <cfRule type="cellIs" dxfId="339" priority="59" stopIfTrue="1" operator="equal">
      <formula>"reco"</formula>
    </cfRule>
    <cfRule type="cellIs" dxfId="338" priority="214" stopIfTrue="1" operator="equal">
      <formula>"interv"</formula>
    </cfRule>
    <cfRule type="cellIs" dxfId="337" priority="60" stopIfTrue="1" operator="equal">
      <formula>"interv"</formula>
    </cfRule>
    <cfRule type="cellIs" dxfId="336" priority="212" stopIfTrue="1" operator="equal">
      <formula>"reco"</formula>
    </cfRule>
  </conditionalFormatting>
  <conditionalFormatting sqref="C20:C21">
    <cfRule type="cellIs" dxfId="335" priority="209" stopIfTrue="1" operator="equal">
      <formula>"reco"</formula>
    </cfRule>
  </conditionalFormatting>
  <conditionalFormatting sqref="C20:C26">
    <cfRule type="cellIs" dxfId="334" priority="197" stopIfTrue="1" operator="equal">
      <formula>"interv"</formula>
    </cfRule>
    <cfRule type="cellIs" dxfId="333" priority="198" stopIfTrue="1" operator="equal">
      <formula>"reco"</formula>
    </cfRule>
  </conditionalFormatting>
  <conditionalFormatting sqref="C21">
    <cfRule type="cellIs" dxfId="332" priority="158" stopIfTrue="1" operator="equal">
      <formula>"reco"</formula>
    </cfRule>
    <cfRule type="cellIs" dxfId="331" priority="157" stopIfTrue="1" operator="equal">
      <formula>"interv"</formula>
    </cfRule>
    <cfRule type="cellIs" dxfId="330" priority="207" stopIfTrue="1" operator="equal">
      <formula>"reco"</formula>
    </cfRule>
    <cfRule type="cellIs" dxfId="329" priority="208" stopIfTrue="1" operator="equal">
      <formula>"interv"</formula>
    </cfRule>
    <cfRule type="cellIs" dxfId="328" priority="206" stopIfTrue="1" operator="equal">
      <formula>"interv"</formula>
    </cfRule>
  </conditionalFormatting>
  <conditionalFormatting sqref="C21:C30">
    <cfRule type="cellIs" dxfId="327" priority="155" stopIfTrue="1" operator="equal">
      <formula>"reco"</formula>
    </cfRule>
  </conditionalFormatting>
  <conditionalFormatting sqref="C22">
    <cfRule type="cellIs" dxfId="326" priority="152" stopIfTrue="1" operator="equal">
      <formula>"interv"</formula>
    </cfRule>
    <cfRule type="cellIs" dxfId="325" priority="151" stopIfTrue="1" operator="equal">
      <formula>"reco"</formula>
    </cfRule>
    <cfRule type="cellIs" dxfId="324" priority="153" stopIfTrue="1" operator="equal">
      <formula>"reco"</formula>
    </cfRule>
  </conditionalFormatting>
  <conditionalFormatting sqref="C22:C30">
    <cfRule type="cellIs" dxfId="323" priority="154" stopIfTrue="1" operator="equal">
      <formula>"interv"</formula>
    </cfRule>
  </conditionalFormatting>
  <conditionalFormatting sqref="C27">
    <cfRule type="cellIs" dxfId="322" priority="4" stopIfTrue="1" operator="equal">
      <formula>"reco"</formula>
    </cfRule>
    <cfRule type="cellIs" dxfId="321" priority="5" stopIfTrue="1" operator="equal">
      <formula>"interv"</formula>
    </cfRule>
    <cfRule type="cellIs" dxfId="320" priority="6" stopIfTrue="1" operator="equal">
      <formula>"reco"</formula>
    </cfRule>
    <cfRule type="cellIs" dxfId="319" priority="8" stopIfTrue="1" operator="equal">
      <formula>"reco"</formula>
    </cfRule>
    <cfRule type="cellIs" dxfId="318" priority="7" stopIfTrue="1" operator="equal">
      <formula>"interv"</formula>
    </cfRule>
  </conditionalFormatting>
  <conditionalFormatting sqref="C27:C29">
    <cfRule type="cellIs" dxfId="317" priority="3" stopIfTrue="1" operator="equal">
      <formula>"interv"</formula>
    </cfRule>
  </conditionalFormatting>
  <conditionalFormatting sqref="C28">
    <cfRule type="cellIs" dxfId="316" priority="106" stopIfTrue="1" operator="equal">
      <formula>"reco"</formula>
    </cfRule>
    <cfRule type="cellIs" dxfId="315" priority="105" stopIfTrue="1" operator="equal">
      <formula>"interv"</formula>
    </cfRule>
    <cfRule type="cellIs" dxfId="314" priority="103" stopIfTrue="1" operator="equal">
      <formula>"interv"</formula>
    </cfRule>
    <cfRule type="cellIs" dxfId="313" priority="104" stopIfTrue="1" operator="equal">
      <formula>"reco"</formula>
    </cfRule>
  </conditionalFormatting>
  <conditionalFormatting sqref="C28:C29">
    <cfRule type="cellIs" dxfId="312" priority="14" stopIfTrue="1" operator="equal">
      <formula>"reco"</formula>
    </cfRule>
  </conditionalFormatting>
  <conditionalFormatting sqref="C29">
    <cfRule type="cellIs" dxfId="311" priority="12" stopIfTrue="1" operator="equal">
      <formula>"reco"</formula>
    </cfRule>
    <cfRule type="cellIs" dxfId="310" priority="13" stopIfTrue="1" operator="equal">
      <formula>"interv"</formula>
    </cfRule>
    <cfRule type="cellIs" dxfId="309" priority="11" stopIfTrue="1" operator="equal">
      <formula>"interv"</formula>
    </cfRule>
    <cfRule type="cellIs" dxfId="308" priority="10" stopIfTrue="1" operator="equal">
      <formula>"reco"</formula>
    </cfRule>
  </conditionalFormatting>
  <conditionalFormatting sqref="C30">
    <cfRule type="cellIs" dxfId="307" priority="199" stopIfTrue="1" operator="equal">
      <formula>"interv"</formula>
    </cfRule>
    <cfRule type="cellIs" dxfId="306" priority="200" stopIfTrue="1" operator="equal">
      <formula>"reco"</formula>
    </cfRule>
    <cfRule type="cellIs" dxfId="305" priority="204" stopIfTrue="1" operator="equal">
      <formula>"reco"</formula>
    </cfRule>
    <cfRule type="cellIs" dxfId="304" priority="203" stopIfTrue="1" operator="equal">
      <formula>"interv"</formula>
    </cfRule>
    <cfRule type="cellIs" dxfId="303" priority="201" stopIfTrue="1" operator="equal">
      <formula>"interv"</formula>
    </cfRule>
    <cfRule type="cellIs" dxfId="302" priority="202" stopIfTrue="1" operator="equal">
      <formula>"reco"</formula>
    </cfRule>
  </conditionalFormatting>
  <conditionalFormatting sqref="C30:C34">
    <cfRule type="cellIs" dxfId="301" priority="264" stopIfTrue="1" operator="equal">
      <formula>"Museu"</formula>
    </cfRule>
    <cfRule type="cellIs" dxfId="300" priority="263" stopIfTrue="1" operator="equal">
      <formula>"Term. Urbano"</formula>
    </cfRule>
  </conditionalFormatting>
  <conditionalFormatting sqref="F6 F8">
    <cfRule type="cellIs" dxfId="299" priority="454" stopIfTrue="1" operator="equal">
      <formula>"reco"</formula>
    </cfRule>
  </conditionalFormatting>
  <conditionalFormatting sqref="F6">
    <cfRule type="cellIs" dxfId="298" priority="453" stopIfTrue="1" operator="equal">
      <formula>"interv"</formula>
    </cfRule>
    <cfRule type="cellIs" dxfId="297" priority="452" stopIfTrue="1" operator="equal">
      <formula>"reco"</formula>
    </cfRule>
  </conditionalFormatting>
  <conditionalFormatting sqref="F6:F9">
    <cfRule type="cellIs" dxfId="296" priority="450" stopIfTrue="1" operator="equal">
      <formula>"interv"</formula>
    </cfRule>
  </conditionalFormatting>
  <conditionalFormatting sqref="F7">
    <cfRule type="cellIs" dxfId="295" priority="457" stopIfTrue="1" operator="equal">
      <formula>"interv"</formula>
    </cfRule>
    <cfRule type="cellIs" dxfId="294" priority="458" stopIfTrue="1" operator="equal">
      <formula>"reco"</formula>
    </cfRule>
  </conditionalFormatting>
  <conditionalFormatting sqref="F7:F8">
    <cfRule type="cellIs" dxfId="293" priority="456" stopIfTrue="1" operator="equal">
      <formula>"reco"</formula>
    </cfRule>
  </conditionalFormatting>
  <conditionalFormatting sqref="F8">
    <cfRule type="cellIs" dxfId="292" priority="455" stopIfTrue="1" operator="equal">
      <formula>"interv"</formula>
    </cfRule>
  </conditionalFormatting>
  <conditionalFormatting sqref="F9">
    <cfRule type="cellIs" dxfId="291" priority="443" stopIfTrue="1" operator="equal">
      <formula>"reco"</formula>
    </cfRule>
    <cfRule type="cellIs" dxfId="290" priority="441" stopIfTrue="1" operator="equal">
      <formula>"reco"</formula>
    </cfRule>
    <cfRule type="cellIs" dxfId="289" priority="439" stopIfTrue="1" operator="equal">
      <formula>"reco"</formula>
    </cfRule>
    <cfRule type="cellIs" dxfId="288" priority="444" stopIfTrue="1" operator="equal">
      <formula>"interv"</formula>
    </cfRule>
    <cfRule type="cellIs" dxfId="287" priority="440" stopIfTrue="1" operator="equal">
      <formula>"interv"</formula>
    </cfRule>
  </conditionalFormatting>
  <conditionalFormatting sqref="F9:F10">
    <cfRule type="cellIs" dxfId="286" priority="445" stopIfTrue="1" operator="equal">
      <formula>"reco"</formula>
    </cfRule>
    <cfRule type="cellIs" dxfId="285" priority="442" stopIfTrue="1" operator="equal">
      <formula>"interv"</formula>
    </cfRule>
  </conditionalFormatting>
  <conditionalFormatting sqref="F10">
    <cfRule type="cellIs" dxfId="284" priority="448" stopIfTrue="1" operator="equal">
      <formula>"Term. Urbano"</formula>
    </cfRule>
    <cfRule type="cellIs" dxfId="283" priority="449" stopIfTrue="1" operator="equal">
      <formula>"Museu"</formula>
    </cfRule>
    <cfRule type="cellIs" dxfId="282" priority="447" stopIfTrue="1" operator="equal">
      <formula>"reco"</formula>
    </cfRule>
    <cfRule type="cellIs" dxfId="281" priority="446" stopIfTrue="1" operator="equal">
      <formula>"interv"</formula>
    </cfRule>
  </conditionalFormatting>
  <conditionalFormatting sqref="F11">
    <cfRule type="cellIs" dxfId="280" priority="401" stopIfTrue="1" operator="equal">
      <formula>"interv"</formula>
    </cfRule>
  </conditionalFormatting>
  <conditionalFormatting sqref="F11:F12">
    <cfRule type="cellIs" dxfId="279" priority="402" stopIfTrue="1" operator="equal">
      <formula>"reco"</formula>
    </cfRule>
  </conditionalFormatting>
  <conditionalFormatting sqref="F11:F15">
    <cfRule type="cellIs" dxfId="278" priority="389" stopIfTrue="1" operator="equal">
      <formula>"interv"</formula>
    </cfRule>
  </conditionalFormatting>
  <conditionalFormatting sqref="F12">
    <cfRule type="cellIs" dxfId="277" priority="403" stopIfTrue="1" operator="equal">
      <formula>"interv"</formula>
    </cfRule>
    <cfRule type="cellIs" dxfId="276" priority="404" stopIfTrue="1" operator="equal">
      <formula>"reco"</formula>
    </cfRule>
  </conditionalFormatting>
  <conditionalFormatting sqref="F13 F11">
    <cfRule type="cellIs" dxfId="275" priority="400" stopIfTrue="1" operator="equal">
      <formula>"reco"</formula>
    </cfRule>
  </conditionalFormatting>
  <conditionalFormatting sqref="F13">
    <cfRule type="cellIs" dxfId="274" priority="399" stopIfTrue="1" operator="equal">
      <formula>"interv"</formula>
    </cfRule>
  </conditionalFormatting>
  <conditionalFormatting sqref="F13:F15">
    <cfRule type="cellIs" dxfId="273" priority="392" stopIfTrue="1" operator="equal">
      <formula>"reco"</formula>
    </cfRule>
  </conditionalFormatting>
  <conditionalFormatting sqref="F14">
    <cfRule type="cellIs" dxfId="272" priority="390" stopIfTrue="1" operator="equal">
      <formula>"reco"</formula>
    </cfRule>
    <cfRule type="cellIs" dxfId="271" priority="386" stopIfTrue="1" operator="equal">
      <formula>"reco"</formula>
    </cfRule>
    <cfRule type="cellIs" dxfId="270" priority="385" stopIfTrue="1" operator="equal">
      <formula>"interv"</formula>
    </cfRule>
    <cfRule type="cellIs" dxfId="269" priority="391" stopIfTrue="1" operator="equal">
      <formula>"interv"</formula>
    </cfRule>
    <cfRule type="cellIs" dxfId="268" priority="388" stopIfTrue="1" operator="equal">
      <formula>"reco"</formula>
    </cfRule>
    <cfRule type="cellIs" dxfId="267" priority="387" stopIfTrue="1" operator="equal">
      <formula>"interv"</formula>
    </cfRule>
  </conditionalFormatting>
  <conditionalFormatting sqref="F15">
    <cfRule type="cellIs" dxfId="266" priority="396" stopIfTrue="1" operator="equal">
      <formula>"Museu"</formula>
    </cfRule>
    <cfRule type="cellIs" dxfId="265" priority="395" stopIfTrue="1" operator="equal">
      <formula>"Term. Urbano"</formula>
    </cfRule>
    <cfRule type="cellIs" dxfId="264" priority="394" stopIfTrue="1" operator="equal">
      <formula>"reco"</formula>
    </cfRule>
    <cfRule type="cellIs" dxfId="263" priority="393" stopIfTrue="1" operator="equal">
      <formula>"interv"</formula>
    </cfRule>
  </conditionalFormatting>
  <conditionalFormatting sqref="F16">
    <cfRule type="cellIs" dxfId="262" priority="376" stopIfTrue="1" operator="equal">
      <formula>"interv"</formula>
    </cfRule>
    <cfRule type="cellIs" dxfId="261" priority="377" stopIfTrue="1" operator="equal">
      <formula>"reco"</formula>
    </cfRule>
  </conditionalFormatting>
  <conditionalFormatting sqref="F16:F18">
    <cfRule type="cellIs" dxfId="260" priority="373" stopIfTrue="1" operator="equal">
      <formula>"reco"</formula>
    </cfRule>
  </conditionalFormatting>
  <conditionalFormatting sqref="F16:F20">
    <cfRule type="cellIs" dxfId="259" priority="367" stopIfTrue="1" operator="equal">
      <formula>"interv"</formula>
    </cfRule>
  </conditionalFormatting>
  <conditionalFormatting sqref="F17">
    <cfRule type="cellIs" dxfId="258" priority="372" stopIfTrue="1" operator="equal">
      <formula>"interv"</formula>
    </cfRule>
  </conditionalFormatting>
  <conditionalFormatting sqref="F18">
    <cfRule type="cellIs" dxfId="257" priority="375" stopIfTrue="1" operator="equal">
      <formula>"reco"</formula>
    </cfRule>
    <cfRule type="cellIs" dxfId="256" priority="374" stopIfTrue="1" operator="equal">
      <formula>"interv"</formula>
    </cfRule>
  </conditionalFormatting>
  <conditionalFormatting sqref="F19 F17">
    <cfRule type="cellIs" dxfId="255" priority="371" stopIfTrue="1" operator="equal">
      <formula>"reco"</formula>
    </cfRule>
  </conditionalFormatting>
  <conditionalFormatting sqref="F19">
    <cfRule type="cellIs" dxfId="254" priority="369" stopIfTrue="1" operator="equal">
      <formula>"reco"</formula>
    </cfRule>
    <cfRule type="cellIs" dxfId="253" priority="370" stopIfTrue="1" operator="equal">
      <formula>"interv"</formula>
    </cfRule>
  </conditionalFormatting>
  <conditionalFormatting sqref="F20">
    <cfRule type="cellIs" dxfId="252" priority="365" stopIfTrue="1" operator="equal">
      <formula>"interv"</formula>
    </cfRule>
    <cfRule type="cellIs" dxfId="251" priority="366" stopIfTrue="1" operator="equal">
      <formula>"reco"</formula>
    </cfRule>
  </conditionalFormatting>
  <conditionalFormatting sqref="F20:F22">
    <cfRule type="cellIs" dxfId="250" priority="345" stopIfTrue="1" operator="equal">
      <formula>"reco"</formula>
    </cfRule>
  </conditionalFormatting>
  <conditionalFormatting sqref="F21">
    <cfRule type="cellIs" dxfId="249" priority="344" stopIfTrue="1" operator="equal">
      <formula>"interv"</formula>
    </cfRule>
    <cfRule type="cellIs" dxfId="248" priority="343" stopIfTrue="1" operator="equal">
      <formula>"reco"</formula>
    </cfRule>
  </conditionalFormatting>
  <conditionalFormatting sqref="F21:F25">
    <cfRule type="cellIs" dxfId="247" priority="338" stopIfTrue="1" operator="equal">
      <formula>"interv"</formula>
    </cfRule>
  </conditionalFormatting>
  <conditionalFormatting sqref="F22">
    <cfRule type="cellIs" dxfId="246" priority="346" stopIfTrue="1" operator="equal">
      <formula>"interv"</formula>
    </cfRule>
    <cfRule type="cellIs" dxfId="245" priority="347" stopIfTrue="1" operator="equal">
      <formula>"reco"</formula>
    </cfRule>
  </conditionalFormatting>
  <conditionalFormatting sqref="F23">
    <cfRule type="cellIs" dxfId="244" priority="337" stopIfTrue="1" operator="equal">
      <formula>"reco"</formula>
    </cfRule>
    <cfRule type="cellIs" dxfId="243" priority="341" stopIfTrue="1" operator="equal">
      <formula>"reco"</formula>
    </cfRule>
    <cfRule type="cellIs" dxfId="242" priority="339" stopIfTrue="1" operator="equal">
      <formula>"reco"</formula>
    </cfRule>
    <cfRule type="cellIs" dxfId="241" priority="340" stopIfTrue="1" operator="equal">
      <formula>"interv"</formula>
    </cfRule>
    <cfRule type="cellIs" dxfId="240" priority="330" stopIfTrue="1" operator="equal">
      <formula>"interv"</formula>
    </cfRule>
    <cfRule type="cellIs" dxfId="239" priority="331" stopIfTrue="1" operator="equal">
      <formula>"reco"</formula>
    </cfRule>
    <cfRule type="cellIs" dxfId="238" priority="332" stopIfTrue="1" operator="equal">
      <formula>"interv"</formula>
    </cfRule>
    <cfRule type="cellIs" dxfId="237" priority="333" stopIfTrue="1" operator="equal">
      <formula>"reco"</formula>
    </cfRule>
    <cfRule type="cellIs" dxfId="236" priority="334" stopIfTrue="1" operator="equal">
      <formula>"interv"</formula>
    </cfRule>
    <cfRule type="cellIs" dxfId="235" priority="335" stopIfTrue="1" operator="equal">
      <formula>"reco"</formula>
    </cfRule>
    <cfRule type="cellIs" dxfId="234" priority="336" stopIfTrue="1" operator="equal">
      <formula>"interv"</formula>
    </cfRule>
  </conditionalFormatting>
  <conditionalFormatting sqref="F24:F25">
    <cfRule type="cellIs" dxfId="233" priority="329" stopIfTrue="1" operator="equal">
      <formula>"Museu"</formula>
    </cfRule>
    <cfRule type="cellIs" dxfId="232" priority="325" stopIfTrue="1" operator="equal">
      <formula>"reco"</formula>
    </cfRule>
    <cfRule type="cellIs" dxfId="231" priority="326" stopIfTrue="1" operator="equal">
      <formula>"interv"</formula>
    </cfRule>
    <cfRule type="cellIs" dxfId="230" priority="328" stopIfTrue="1" operator="equal">
      <formula>"Term. Urbano"</formula>
    </cfRule>
    <cfRule type="cellIs" dxfId="229" priority="327" stopIfTrue="1" operator="equal">
      <formula>"reco"</formula>
    </cfRule>
  </conditionalFormatting>
  <conditionalFormatting sqref="F26">
    <cfRule type="cellIs" dxfId="228" priority="511" stopIfTrue="1" operator="equal">
      <formula>"interv"</formula>
    </cfRule>
    <cfRule type="cellIs" dxfId="227" priority="509" stopIfTrue="1" operator="equal">
      <formula>"reco"</formula>
    </cfRule>
    <cfRule type="cellIs" dxfId="226" priority="508" stopIfTrue="1" operator="equal">
      <formula>"interv"</formula>
    </cfRule>
  </conditionalFormatting>
  <conditionalFormatting sqref="F26:F28">
    <cfRule type="cellIs" dxfId="225" priority="495" stopIfTrue="1" operator="equal">
      <formula>"reco"</formula>
    </cfRule>
  </conditionalFormatting>
  <conditionalFormatting sqref="F27">
    <cfRule type="cellIs" dxfId="224" priority="493" stopIfTrue="1" operator="equal">
      <formula>"reco"</formula>
    </cfRule>
    <cfRule type="cellIs" dxfId="223" priority="494" stopIfTrue="1" operator="equal">
      <formula>"interv"</formula>
    </cfRule>
  </conditionalFormatting>
  <conditionalFormatting sqref="F27:F30">
    <cfRule type="cellIs" dxfId="222" priority="488" stopIfTrue="1" operator="equal">
      <formula>"interv"</formula>
    </cfRule>
  </conditionalFormatting>
  <conditionalFormatting sqref="F28">
    <cfRule type="cellIs" dxfId="221" priority="496" stopIfTrue="1" operator="equal">
      <formula>"interv"</formula>
    </cfRule>
    <cfRule type="cellIs" dxfId="220" priority="497" stopIfTrue="1" operator="equal">
      <formula>"reco"</formula>
    </cfRule>
  </conditionalFormatting>
  <conditionalFormatting sqref="F29">
    <cfRule type="cellIs" dxfId="219" priority="489" stopIfTrue="1" operator="equal">
      <formula>"reco"</formula>
    </cfRule>
    <cfRule type="cellIs" dxfId="218" priority="490" stopIfTrue="1" operator="equal">
      <formula>"interv"</formula>
    </cfRule>
    <cfRule type="cellIs" dxfId="217" priority="491" stopIfTrue="1" operator="equal">
      <formula>"reco"</formula>
    </cfRule>
    <cfRule type="cellIs" dxfId="216" priority="483" stopIfTrue="1" operator="equal">
      <formula>"reco"</formula>
    </cfRule>
    <cfRule type="cellIs" dxfId="215" priority="480" stopIfTrue="1" operator="equal">
      <formula>"interv"</formula>
    </cfRule>
    <cfRule type="cellIs" dxfId="214" priority="481" stopIfTrue="1" operator="equal">
      <formula>"reco"</formula>
    </cfRule>
    <cfRule type="cellIs" dxfId="213" priority="482" stopIfTrue="1" operator="equal">
      <formula>"interv"</formula>
    </cfRule>
    <cfRule type="cellIs" dxfId="212" priority="484" stopIfTrue="1" operator="equal">
      <formula>"interv"</formula>
    </cfRule>
    <cfRule type="cellIs" dxfId="211" priority="485" stopIfTrue="1" operator="equal">
      <formula>"reco"</formula>
    </cfRule>
    <cfRule type="cellIs" dxfId="210" priority="487" stopIfTrue="1" operator="equal">
      <formula>"reco"</formula>
    </cfRule>
    <cfRule type="cellIs" dxfId="209" priority="486" stopIfTrue="1" operator="equal">
      <formula>"interv"</formula>
    </cfRule>
  </conditionalFormatting>
  <conditionalFormatting sqref="F30">
    <cfRule type="cellIs" dxfId="208" priority="475" stopIfTrue="1" operator="equal">
      <formula>"reco"</formula>
    </cfRule>
    <cfRule type="cellIs" dxfId="207" priority="476" stopIfTrue="1" operator="equal">
      <formula>"interv"</formula>
    </cfRule>
    <cfRule type="cellIs" dxfId="206" priority="477" stopIfTrue="1" operator="equal">
      <formula>"reco"</formula>
    </cfRule>
  </conditionalFormatting>
  <conditionalFormatting sqref="F30:F33">
    <cfRule type="cellIs" dxfId="205" priority="478" stopIfTrue="1" operator="equal">
      <formula>"Term. Urbano"</formula>
    </cfRule>
    <cfRule type="cellIs" dxfId="204" priority="479" stopIfTrue="1" operator="equal">
      <formula>"Museu"</formula>
    </cfRule>
  </conditionalFormatting>
  <conditionalFormatting sqref="H6">
    <cfRule type="cellIs" dxfId="203" priority="430" stopIfTrue="1" operator="equal">
      <formula>"interv"</formula>
    </cfRule>
    <cfRule type="cellIs" dxfId="202" priority="427" stopIfTrue="1" operator="equal">
      <formula>"reco"</formula>
    </cfRule>
    <cfRule type="cellIs" dxfId="201" priority="428" stopIfTrue="1" operator="equal">
      <formula>"interv"</formula>
    </cfRule>
    <cfRule type="cellIs" dxfId="200" priority="429" stopIfTrue="1" operator="equal">
      <formula>"reco"</formula>
    </cfRule>
  </conditionalFormatting>
  <conditionalFormatting sqref="H6:H7">
    <cfRule type="cellIs" dxfId="199" priority="431" stopIfTrue="1" operator="equal">
      <formula>"reco"</formula>
    </cfRule>
  </conditionalFormatting>
  <conditionalFormatting sqref="H6:H8">
    <cfRule type="cellIs" dxfId="198" priority="423" stopIfTrue="1" operator="equal">
      <formula>"interv"</formula>
    </cfRule>
  </conditionalFormatting>
  <conditionalFormatting sqref="H7">
    <cfRule type="cellIs" dxfId="197" priority="433" stopIfTrue="1" operator="equal">
      <formula>"interv"</formula>
    </cfRule>
  </conditionalFormatting>
  <conditionalFormatting sqref="H7:H8">
    <cfRule type="cellIs" dxfId="196" priority="434" stopIfTrue="1" operator="equal">
      <formula>"reco"</formula>
    </cfRule>
  </conditionalFormatting>
  <conditionalFormatting sqref="H8">
    <cfRule type="cellIs" dxfId="195" priority="435" stopIfTrue="1" operator="equal">
      <formula>"interv"</formula>
    </cfRule>
    <cfRule type="cellIs" dxfId="194" priority="436" stopIfTrue="1" operator="equal">
      <formula>"reco"</formula>
    </cfRule>
  </conditionalFormatting>
  <conditionalFormatting sqref="H9:H11">
    <cfRule type="cellIs" dxfId="193" priority="421" stopIfTrue="1" operator="equal">
      <formula>"interv"</formula>
    </cfRule>
    <cfRule type="cellIs" dxfId="192" priority="422" stopIfTrue="1" operator="equal">
      <formula>"reco"</formula>
    </cfRule>
  </conditionalFormatting>
  <conditionalFormatting sqref="H10">
    <cfRule type="cellIs" dxfId="191" priority="438" stopIfTrue="1" operator="equal">
      <formula>"reco"</formula>
    </cfRule>
    <cfRule type="cellIs" dxfId="190" priority="437" stopIfTrue="1" operator="equal">
      <formula>"interv"</formula>
    </cfRule>
  </conditionalFormatting>
  <conditionalFormatting sqref="H11">
    <cfRule type="cellIs" dxfId="189" priority="419" stopIfTrue="1" operator="equal">
      <formula>"interv"</formula>
    </cfRule>
    <cfRule type="cellIs" dxfId="188" priority="420" stopIfTrue="1" operator="equal">
      <formula>"reco"</formula>
    </cfRule>
  </conditionalFormatting>
  <conditionalFormatting sqref="H12:H14">
    <cfRule type="cellIs" dxfId="187" priority="409" stopIfTrue="1" operator="equal">
      <formula>"interv"</formula>
    </cfRule>
  </conditionalFormatting>
  <conditionalFormatting sqref="H12:H15">
    <cfRule type="cellIs" dxfId="186" priority="410" stopIfTrue="1" operator="equal">
      <formula>"reco"</formula>
    </cfRule>
  </conditionalFormatting>
  <conditionalFormatting sqref="H14">
    <cfRule type="cellIs" dxfId="185" priority="405" stopIfTrue="1" operator="equal">
      <formula>"interv"</formula>
    </cfRule>
    <cfRule type="cellIs" dxfId="184" priority="408" stopIfTrue="1" operator="equal">
      <formula>"reco"</formula>
    </cfRule>
    <cfRule type="cellIs" dxfId="183" priority="406" stopIfTrue="1" operator="equal">
      <formula>"reco"</formula>
    </cfRule>
  </conditionalFormatting>
  <conditionalFormatting sqref="H14:H15">
    <cfRule type="cellIs" dxfId="182" priority="407" stopIfTrue="1" operator="equal">
      <formula>"interv"</formula>
    </cfRule>
  </conditionalFormatting>
  <conditionalFormatting sqref="H15">
    <cfRule type="cellIs" dxfId="181" priority="415" stopIfTrue="1" operator="equal">
      <formula>"interv"</formula>
    </cfRule>
    <cfRule type="cellIs" dxfId="180" priority="416" stopIfTrue="1" operator="equal">
      <formula>"reco"</formula>
    </cfRule>
    <cfRule type="cellIs" dxfId="179" priority="414" stopIfTrue="1" operator="equal">
      <formula>"reco"</formula>
    </cfRule>
    <cfRule type="cellIs" dxfId="178" priority="413" stopIfTrue="1" operator="equal">
      <formula>"interv"</formula>
    </cfRule>
  </conditionalFormatting>
  <conditionalFormatting sqref="H16">
    <cfRule type="cellIs" dxfId="177" priority="381" stopIfTrue="1" operator="equal">
      <formula>"reco"</formula>
    </cfRule>
    <cfRule type="cellIs" dxfId="176" priority="378" stopIfTrue="1" operator="equal">
      <formula>"interv"</formula>
    </cfRule>
    <cfRule type="cellIs" dxfId="175" priority="379" stopIfTrue="1" operator="equal">
      <formula>"reco"</formula>
    </cfRule>
  </conditionalFormatting>
  <conditionalFormatting sqref="H16:H19">
    <cfRule type="cellIs" dxfId="174" priority="380" stopIfTrue="1" operator="equal">
      <formula>"interv"</formula>
    </cfRule>
  </conditionalFormatting>
  <conditionalFormatting sqref="H17">
    <cfRule type="cellIs" dxfId="173" priority="382" stopIfTrue="1" operator="equal">
      <formula>"interv"</formula>
    </cfRule>
  </conditionalFormatting>
  <conditionalFormatting sqref="H17:H19">
    <cfRule type="cellIs" dxfId="172" priority="383" stopIfTrue="1" operator="equal">
      <formula>"reco"</formula>
    </cfRule>
  </conditionalFormatting>
  <conditionalFormatting sqref="H20:H22">
    <cfRule type="cellIs" dxfId="171" priority="361" stopIfTrue="1" operator="equal">
      <formula>"reco"</formula>
    </cfRule>
    <cfRule type="cellIs" dxfId="170" priority="360" stopIfTrue="1" operator="equal">
      <formula>"interv"</formula>
    </cfRule>
  </conditionalFormatting>
  <conditionalFormatting sqref="H22">
    <cfRule type="cellIs" dxfId="169" priority="359" stopIfTrue="1" operator="equal">
      <formula>"reco"</formula>
    </cfRule>
    <cfRule type="cellIs" dxfId="168" priority="358" stopIfTrue="1" operator="equal">
      <formula>"interv"</formula>
    </cfRule>
    <cfRule type="cellIs" dxfId="167" priority="357" stopIfTrue="1" operator="equal">
      <formula>"reco"</formula>
    </cfRule>
    <cfRule type="cellIs" dxfId="166" priority="356" stopIfTrue="1" operator="equal">
      <formula>"interv"</formula>
    </cfRule>
    <cfRule type="cellIs" dxfId="165" priority="355" stopIfTrue="1" operator="equal">
      <formula>"reco"</formula>
    </cfRule>
    <cfRule type="cellIs" dxfId="164" priority="354" stopIfTrue="1" operator="equal">
      <formula>"interv"</formula>
    </cfRule>
    <cfRule type="cellIs" dxfId="163" priority="353" stopIfTrue="1" operator="equal">
      <formula>"reco"</formula>
    </cfRule>
    <cfRule type="cellIs" dxfId="162" priority="352" stopIfTrue="1" operator="equal">
      <formula>"interv"</formula>
    </cfRule>
  </conditionalFormatting>
  <conditionalFormatting sqref="H23">
    <cfRule type="cellIs" dxfId="161" priority="351" stopIfTrue="1" operator="equal">
      <formula>"Museu"</formula>
    </cfRule>
    <cfRule type="cellIs" dxfId="160" priority="350" stopIfTrue="1" operator="equal">
      <formula>"Term. Urbano"</formula>
    </cfRule>
    <cfRule type="cellIs" dxfId="159" priority="349" stopIfTrue="1" operator="equal">
      <formula>"reco"</formula>
    </cfRule>
    <cfRule type="cellIs" dxfId="158" priority="348" stopIfTrue="1" operator="equal">
      <formula>"interv"</formula>
    </cfRule>
  </conditionalFormatting>
  <conditionalFormatting sqref="H26">
    <cfRule type="cellIs" dxfId="157" priority="504" stopIfTrue="1" operator="equal">
      <formula>"interv"</formula>
    </cfRule>
  </conditionalFormatting>
  <conditionalFormatting sqref="H26:H28">
    <cfRule type="cellIs" dxfId="156" priority="505" stopIfTrue="1" operator="equal">
      <formula>"reco"</formula>
    </cfRule>
  </conditionalFormatting>
  <conditionalFormatting sqref="H26:H31">
    <cfRule type="cellIs" dxfId="155" priority="471" stopIfTrue="1" operator="equal">
      <formula>"interv"</formula>
    </cfRule>
  </conditionalFormatting>
  <conditionalFormatting sqref="H29:H31">
    <cfRule type="cellIs" dxfId="154" priority="472" stopIfTrue="1" operator="equal">
      <formula>"reco"</formula>
    </cfRule>
  </conditionalFormatting>
  <conditionalFormatting sqref="H31">
    <cfRule type="cellIs" dxfId="153" priority="466" stopIfTrue="1" operator="equal">
      <formula>"reco"</formula>
    </cfRule>
    <cfRule type="cellIs" dxfId="152" priority="467" stopIfTrue="1" operator="equal">
      <formula>"interv"</formula>
    </cfRule>
    <cfRule type="cellIs" dxfId="151" priority="469" stopIfTrue="1" operator="equal">
      <formula>"interv"</formula>
    </cfRule>
    <cfRule type="cellIs" dxfId="150" priority="470" stopIfTrue="1" operator="equal">
      <formula>"reco"</formula>
    </cfRule>
    <cfRule type="cellIs" dxfId="149" priority="463" stopIfTrue="1" operator="equal">
      <formula>"interv"</formula>
    </cfRule>
    <cfRule type="cellIs" dxfId="148" priority="464" stopIfTrue="1" operator="equal">
      <formula>"reco"</formula>
    </cfRule>
    <cfRule type="cellIs" dxfId="147" priority="468" stopIfTrue="1" operator="equal">
      <formula>"reco"</formula>
    </cfRule>
    <cfRule type="cellIs" dxfId="146" priority="465" stopIfTrue="1" operator="equal">
      <formula>"interv"</formula>
    </cfRule>
  </conditionalFormatting>
  <conditionalFormatting sqref="H32">
    <cfRule type="cellIs" dxfId="145" priority="459" stopIfTrue="1" operator="equal">
      <formula>"interv"</formula>
    </cfRule>
    <cfRule type="cellIs" dxfId="144" priority="460" stopIfTrue="1" operator="equal">
      <formula>"reco"</formula>
    </cfRule>
  </conditionalFormatting>
  <conditionalFormatting sqref="H32:H33">
    <cfRule type="cellIs" dxfId="143" priority="461" stopIfTrue="1" operator="equal">
      <formula>"Term. Urbano"</formula>
    </cfRule>
    <cfRule type="cellIs" dxfId="142" priority="462" stopIfTrue="1" operator="equal">
      <formula>"Museu"</formula>
    </cfRule>
  </conditionalFormatting>
  <conditionalFormatting sqref="K6:K33">
    <cfRule type="cellIs" dxfId="141" priority="631" stopIfTrue="1" operator="equal">
      <formula>"Term. Urbano"</formula>
    </cfRule>
    <cfRule type="cellIs" dxfId="140" priority="632" stopIfTrue="1" operator="equal">
      <formula>"Museu"</formula>
    </cfRule>
  </conditionalFormatting>
  <conditionalFormatting sqref="M6:M33">
    <cfRule type="cellIs" dxfId="139" priority="629" stopIfTrue="1" operator="equal">
      <formula>"Term. Urbano"</formula>
    </cfRule>
    <cfRule type="cellIs" dxfId="138" priority="630" stopIfTrue="1" operator="equal">
      <formula>"Museu"</formula>
    </cfRule>
  </conditionalFormatting>
  <pageMargins left="0.51180555555555496" right="0.51180555555555496" top="0.78749999999999998" bottom="0.78749999999999998" header="0.51180555555555496" footer="0.51180555555555496"/>
  <pageSetup paperSize="9" scale="86" firstPageNumber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0">
    <tabColor theme="0"/>
  </sheetPr>
  <dimension ref="A1:F51"/>
  <sheetViews>
    <sheetView tabSelected="1" view="pageBreakPreview" topLeftCell="B2" zoomScale="110" zoomScaleNormal="110" zoomScaleSheetLayoutView="110" workbookViewId="0">
      <selection activeCell="D14" sqref="D14"/>
    </sheetView>
  </sheetViews>
  <sheetFormatPr defaultRowHeight="14.4"/>
  <cols>
    <col min="1" max="6" width="21.44140625" customWidth="1"/>
    <col min="7" max="1013" width="8.6640625" customWidth="1"/>
  </cols>
  <sheetData>
    <row r="1" spans="1:6" ht="22.95" customHeight="1" thickBot="1">
      <c r="A1" s="499" t="s">
        <v>424</v>
      </c>
      <c r="B1" s="500"/>
      <c r="C1" s="500"/>
      <c r="D1" s="500"/>
      <c r="E1" s="500"/>
      <c r="F1" s="500"/>
    </row>
    <row r="2" spans="1:6" ht="18.600000000000001" customHeight="1" thickBot="1">
      <c r="A2" s="129" t="s">
        <v>384</v>
      </c>
      <c r="B2" s="162" t="s">
        <v>376</v>
      </c>
      <c r="C2" s="146" t="s">
        <v>384</v>
      </c>
      <c r="D2" s="389" t="s">
        <v>376</v>
      </c>
      <c r="E2" s="146" t="s">
        <v>384</v>
      </c>
      <c r="F2" s="390" t="s">
        <v>376</v>
      </c>
    </row>
    <row r="3" spans="1:6">
      <c r="A3" s="559" t="s">
        <v>7</v>
      </c>
      <c r="B3" s="557"/>
      <c r="C3" s="514" t="s">
        <v>8</v>
      </c>
      <c r="D3" s="516"/>
      <c r="E3" s="571" t="s">
        <v>9</v>
      </c>
      <c r="F3" s="556"/>
    </row>
    <row r="4" spans="1:6" ht="13.95" customHeight="1">
      <c r="A4" s="49" t="s">
        <v>377</v>
      </c>
      <c r="B4" s="259" t="s">
        <v>179</v>
      </c>
      <c r="C4" s="361" t="s">
        <v>377</v>
      </c>
      <c r="D4" s="362" t="s">
        <v>179</v>
      </c>
      <c r="E4" s="374" t="s">
        <v>377</v>
      </c>
      <c r="F4" s="50" t="s">
        <v>179</v>
      </c>
    </row>
    <row r="5" spans="1:6">
      <c r="A5" s="51" t="s">
        <v>12</v>
      </c>
      <c r="B5" s="354" t="s">
        <v>12</v>
      </c>
      <c r="C5" s="363" t="s">
        <v>12</v>
      </c>
      <c r="D5" s="364" t="s">
        <v>12</v>
      </c>
      <c r="E5" s="375" t="s">
        <v>12</v>
      </c>
      <c r="F5" s="52" t="s">
        <v>12</v>
      </c>
    </row>
    <row r="6" spans="1:6">
      <c r="A6" s="436">
        <v>0.20486111111111113</v>
      </c>
      <c r="B6" s="442">
        <v>0.24305555555555558</v>
      </c>
      <c r="C6" s="365">
        <v>0.22222222222222224</v>
      </c>
      <c r="D6" s="366">
        <v>0.23611111111111113</v>
      </c>
      <c r="E6" s="376">
        <v>0.22222222222222224</v>
      </c>
      <c r="F6" s="190">
        <v>0.25</v>
      </c>
    </row>
    <row r="7" spans="1:6">
      <c r="A7" s="436">
        <v>0.22569444444444445</v>
      </c>
      <c r="B7" s="442">
        <v>0.26041666666666669</v>
      </c>
      <c r="C7" s="365">
        <v>0.23611111111111113</v>
      </c>
      <c r="D7" s="366">
        <v>0.25347222222222221</v>
      </c>
      <c r="E7" s="400">
        <v>0.27777777777777779</v>
      </c>
      <c r="F7" s="190">
        <v>0.30555555555555558</v>
      </c>
    </row>
    <row r="8" spans="1:6">
      <c r="A8" s="436">
        <v>0.24305555555555555</v>
      </c>
      <c r="B8" s="442">
        <v>0.27777777777777779</v>
      </c>
      <c r="C8" s="365">
        <v>0.25347222222222221</v>
      </c>
      <c r="D8" s="366">
        <v>0.27083333333333331</v>
      </c>
      <c r="E8" s="376">
        <v>0.33333333333333331</v>
      </c>
      <c r="F8" s="191">
        <v>0.3611111111111111</v>
      </c>
    </row>
    <row r="9" spans="1:6">
      <c r="A9" s="436">
        <v>0.25347222222222221</v>
      </c>
      <c r="B9" s="442">
        <v>0.2951388888888889</v>
      </c>
      <c r="C9" s="365">
        <v>0.27083333333333331</v>
      </c>
      <c r="D9" s="366">
        <v>0.28819444444444442</v>
      </c>
      <c r="E9" s="400">
        <v>0.3888888888888889</v>
      </c>
      <c r="F9" s="190">
        <v>0.41666666666666669</v>
      </c>
    </row>
    <row r="10" spans="1:6">
      <c r="A10" s="436">
        <v>0.2638888888888889</v>
      </c>
      <c r="B10" s="442">
        <v>0.3125</v>
      </c>
      <c r="C10" s="365">
        <v>0.28819444444444442</v>
      </c>
      <c r="D10" s="366">
        <v>0.30555555555555558</v>
      </c>
      <c r="E10" s="400">
        <v>0.44444444444444448</v>
      </c>
      <c r="F10" s="190">
        <v>0.51388888888888884</v>
      </c>
    </row>
    <row r="11" spans="1:6">
      <c r="A11" s="436">
        <v>0.27083333333333331</v>
      </c>
      <c r="B11" s="442">
        <v>0.3263888888888889</v>
      </c>
      <c r="C11" s="365">
        <v>0.30555555555555558</v>
      </c>
      <c r="D11" s="366">
        <v>0.32291666666666669</v>
      </c>
      <c r="E11" s="400">
        <v>0.54166666666666663</v>
      </c>
      <c r="F11" s="190">
        <v>0.56944444444444442</v>
      </c>
    </row>
    <row r="12" spans="1:6">
      <c r="A12" s="436">
        <v>0.27777777777777779</v>
      </c>
      <c r="B12" s="442">
        <v>0.35069444444444442</v>
      </c>
      <c r="C12" s="365">
        <v>0.32291666666666669</v>
      </c>
      <c r="D12" s="366">
        <v>0.34722222222222221</v>
      </c>
      <c r="E12" s="376">
        <v>0.59722222222222221</v>
      </c>
      <c r="F12" s="191">
        <v>0.625</v>
      </c>
    </row>
    <row r="13" spans="1:6">
      <c r="A13" s="436">
        <v>0.29166666666666669</v>
      </c>
      <c r="B13" s="442">
        <v>0.36458333333333331</v>
      </c>
      <c r="C13" s="365">
        <v>0.34027777777777773</v>
      </c>
      <c r="D13" s="366">
        <v>0.37152777777777773</v>
      </c>
      <c r="E13" s="400">
        <v>0.65277777777777779</v>
      </c>
      <c r="F13" s="190">
        <v>0.68055555555555547</v>
      </c>
    </row>
    <row r="14" spans="1:6">
      <c r="A14" s="436">
        <v>0.30555555555555552</v>
      </c>
      <c r="B14" s="442">
        <v>0.3923611111111111</v>
      </c>
      <c r="C14" s="365">
        <v>0.3576388888888889</v>
      </c>
      <c r="D14" s="366">
        <v>0.39583333333333331</v>
      </c>
      <c r="E14" s="400">
        <v>0.70833333333333337</v>
      </c>
      <c r="F14" s="191">
        <v>0.73611111111111116</v>
      </c>
    </row>
    <row r="15" spans="1:6">
      <c r="A15" s="436">
        <v>0.31597222222222221</v>
      </c>
      <c r="B15" s="442">
        <v>0.4201388888888889</v>
      </c>
      <c r="C15" s="365">
        <v>0.38194444444444442</v>
      </c>
      <c r="D15" s="366">
        <v>0.43402777777777779</v>
      </c>
      <c r="E15" s="400">
        <v>0.76041666666666663</v>
      </c>
      <c r="F15" s="191">
        <v>0.84722222222222221</v>
      </c>
    </row>
    <row r="16" spans="1:6">
      <c r="A16" s="436">
        <v>0.32291666666666669</v>
      </c>
      <c r="B16" s="442">
        <v>0.44791666666666669</v>
      </c>
      <c r="C16" s="365">
        <v>0.40625</v>
      </c>
      <c r="D16" s="366">
        <v>0.45833333333333331</v>
      </c>
      <c r="E16" s="376">
        <v>0.875</v>
      </c>
      <c r="F16" s="191">
        <v>0.90277777777777779</v>
      </c>
    </row>
    <row r="17" spans="1:6">
      <c r="A17" s="436">
        <v>0.3298611111111111</v>
      </c>
      <c r="B17" s="442">
        <v>0.46527777777777773</v>
      </c>
      <c r="C17" s="365">
        <v>0.43055555555555558</v>
      </c>
      <c r="D17" s="366">
        <v>0.4826388888888889</v>
      </c>
      <c r="E17" s="376">
        <v>0.93055555555555547</v>
      </c>
      <c r="F17" s="191">
        <v>0.95486111111111116</v>
      </c>
    </row>
    <row r="18" spans="1:6">
      <c r="A18" s="436">
        <v>0.34375</v>
      </c>
      <c r="B18" s="442">
        <v>0.47916666666666669</v>
      </c>
      <c r="C18" s="365">
        <v>0.46875</v>
      </c>
      <c r="D18" s="366">
        <v>0.50694444444444442</v>
      </c>
      <c r="E18" s="376"/>
      <c r="F18" s="191"/>
    </row>
    <row r="19" spans="1:6">
      <c r="A19" s="436">
        <v>0.3576388888888889</v>
      </c>
      <c r="B19" s="442">
        <v>0.49305555555555558</v>
      </c>
      <c r="C19" s="365">
        <v>0.49305555555555552</v>
      </c>
      <c r="D19" s="366">
        <v>0.51736111111111116</v>
      </c>
      <c r="E19" s="376"/>
      <c r="F19" s="191"/>
    </row>
    <row r="20" spans="1:6">
      <c r="A20" s="436">
        <v>0.37152777777777773</v>
      </c>
      <c r="B20" s="442">
        <v>0.51388888888888895</v>
      </c>
      <c r="C20" s="365">
        <v>0.51736111111111116</v>
      </c>
      <c r="D20" s="366">
        <v>0.53472222222222221</v>
      </c>
      <c r="E20" s="376"/>
      <c r="F20" s="191"/>
    </row>
    <row r="21" spans="1:6">
      <c r="A21" s="436">
        <v>0.37847222222222227</v>
      </c>
      <c r="B21" s="442">
        <v>0.53472222222222221</v>
      </c>
      <c r="C21" s="365">
        <v>0.54166666666666663</v>
      </c>
      <c r="D21" s="366">
        <v>0.55208333333333326</v>
      </c>
      <c r="E21" s="376"/>
      <c r="F21" s="191"/>
    </row>
    <row r="22" spans="1:6">
      <c r="A22" s="436">
        <v>0.3888888888888889</v>
      </c>
      <c r="B22" s="442">
        <v>0.54861111111111105</v>
      </c>
      <c r="C22" s="365">
        <v>0.56944444444444442</v>
      </c>
      <c r="D22" s="366">
        <v>0.56944444444444442</v>
      </c>
      <c r="E22" s="400"/>
      <c r="F22" s="190"/>
    </row>
    <row r="23" spans="1:6">
      <c r="A23" s="436">
        <v>0.40277777777777773</v>
      </c>
      <c r="B23" s="442">
        <v>0.5625</v>
      </c>
      <c r="C23" s="365">
        <v>0.58680555555555558</v>
      </c>
      <c r="D23" s="366">
        <v>0.58333333333333337</v>
      </c>
      <c r="E23" s="300"/>
      <c r="F23" s="212"/>
    </row>
    <row r="24" spans="1:6">
      <c r="A24" s="436">
        <v>0.43055555555555558</v>
      </c>
      <c r="B24" s="442">
        <v>0.58333333333333337</v>
      </c>
      <c r="C24" s="365">
        <v>0.61458333333333337</v>
      </c>
      <c r="D24" s="366">
        <v>0.64583333333333337</v>
      </c>
      <c r="E24" s="300"/>
      <c r="F24" s="212"/>
    </row>
    <row r="25" spans="1:6">
      <c r="A25" s="436">
        <v>0.45833333333333331</v>
      </c>
      <c r="B25" s="442">
        <v>0.60069444444444442</v>
      </c>
      <c r="C25" s="365">
        <v>0.68055555555555547</v>
      </c>
      <c r="D25" s="366">
        <v>0.71527777777777779</v>
      </c>
      <c r="E25" s="300"/>
      <c r="F25" s="212"/>
    </row>
    <row r="26" spans="1:6">
      <c r="A26" s="436">
        <v>0.4826388888888889</v>
      </c>
      <c r="B26" s="442">
        <v>0.61805555555555558</v>
      </c>
      <c r="C26" s="365">
        <v>0.75</v>
      </c>
      <c r="D26" s="366">
        <v>0.78472222222222221</v>
      </c>
      <c r="E26" s="400"/>
      <c r="F26" s="190"/>
    </row>
    <row r="27" spans="1:6">
      <c r="A27" s="436">
        <v>0.5</v>
      </c>
      <c r="B27" s="442">
        <v>0.625</v>
      </c>
      <c r="C27" s="365">
        <v>0.81944444444444442</v>
      </c>
      <c r="D27" s="366">
        <v>0.89583333333333337</v>
      </c>
      <c r="E27" s="300"/>
      <c r="F27" s="212"/>
    </row>
    <row r="28" spans="1:6">
      <c r="A28" s="436">
        <v>0.51388888888888895</v>
      </c>
      <c r="B28" s="442">
        <v>0.64236111111111105</v>
      </c>
      <c r="C28" s="365">
        <v>0.93055555555555547</v>
      </c>
      <c r="D28" s="366">
        <v>0.95486111111111105</v>
      </c>
      <c r="E28" s="300"/>
      <c r="F28" s="212"/>
    </row>
    <row r="29" spans="1:6">
      <c r="A29" s="436">
        <v>0.53125</v>
      </c>
      <c r="B29" s="442">
        <v>0.65277777777777779</v>
      </c>
      <c r="C29" s="365"/>
      <c r="D29" s="366"/>
      <c r="E29" s="300"/>
      <c r="F29" s="212"/>
    </row>
    <row r="30" spans="1:6">
      <c r="A30" s="436">
        <v>0.54861111111111105</v>
      </c>
      <c r="B30" s="442">
        <v>0.67013888888888884</v>
      </c>
      <c r="C30" s="365"/>
      <c r="D30" s="366"/>
      <c r="E30" s="300"/>
      <c r="F30" s="212"/>
    </row>
    <row r="31" spans="1:6">
      <c r="A31" s="436">
        <v>0.56597222222222221</v>
      </c>
      <c r="B31" s="442">
        <v>0.68055555555555547</v>
      </c>
      <c r="C31" s="365"/>
      <c r="D31" s="366"/>
      <c r="E31" s="300"/>
      <c r="F31" s="212"/>
    </row>
    <row r="32" spans="1:6">
      <c r="A32" s="436">
        <v>0.58333333333333337</v>
      </c>
      <c r="B32" s="442">
        <v>0.69097222222222221</v>
      </c>
      <c r="C32" s="365"/>
      <c r="D32" s="366"/>
      <c r="E32" s="300"/>
      <c r="F32" s="212"/>
    </row>
    <row r="33" spans="1:6">
      <c r="A33" s="436">
        <v>0.59722222222222221</v>
      </c>
      <c r="B33" s="442">
        <v>0.70138888888888884</v>
      </c>
      <c r="C33" s="365"/>
      <c r="D33" s="366"/>
      <c r="E33" s="300"/>
      <c r="F33" s="212"/>
    </row>
    <row r="34" spans="1:6">
      <c r="A34" s="436">
        <v>0.61805555555555558</v>
      </c>
      <c r="B34" s="442">
        <v>0.71180555555555547</v>
      </c>
      <c r="C34" s="365"/>
      <c r="D34" s="366"/>
      <c r="E34" s="300"/>
      <c r="F34" s="212"/>
    </row>
    <row r="35" spans="1:6">
      <c r="A35" s="436">
        <v>0.63541666666666663</v>
      </c>
      <c r="B35" s="442">
        <v>0.72222222222222221</v>
      </c>
      <c r="C35" s="365"/>
      <c r="D35" s="366"/>
      <c r="E35" s="300"/>
      <c r="F35" s="212"/>
    </row>
    <row r="36" spans="1:6">
      <c r="A36" s="436">
        <v>0.65277777777777779</v>
      </c>
      <c r="B36" s="442">
        <v>0.73611111111111116</v>
      </c>
      <c r="C36" s="365"/>
      <c r="D36" s="366"/>
      <c r="E36" s="300"/>
      <c r="F36" s="212"/>
    </row>
    <row r="37" spans="1:6">
      <c r="A37" s="436">
        <v>0.67708333333333337</v>
      </c>
      <c r="B37" s="442">
        <v>0.74305555555555547</v>
      </c>
      <c r="C37" s="365"/>
      <c r="D37" s="366"/>
      <c r="E37" s="300"/>
      <c r="F37" s="212"/>
    </row>
    <row r="38" spans="1:6">
      <c r="A38" s="436">
        <v>0.6875</v>
      </c>
      <c r="B38" s="442">
        <v>0.75</v>
      </c>
      <c r="C38" s="365"/>
      <c r="D38" s="366"/>
      <c r="E38" s="300"/>
      <c r="F38" s="212"/>
    </row>
    <row r="39" spans="1:6">
      <c r="A39" s="436">
        <v>0.70486111111111116</v>
      </c>
      <c r="B39" s="442">
        <v>0.76041666666666663</v>
      </c>
      <c r="C39" s="365"/>
      <c r="D39" s="366"/>
      <c r="E39" s="300"/>
      <c r="F39" s="212"/>
    </row>
    <row r="40" spans="1:6">
      <c r="A40" s="436">
        <v>0.72222222222222221</v>
      </c>
      <c r="B40" s="442">
        <v>0.77430555555555547</v>
      </c>
      <c r="C40" s="365"/>
      <c r="D40" s="366"/>
      <c r="E40" s="300"/>
      <c r="F40" s="212"/>
    </row>
    <row r="41" spans="1:6">
      <c r="A41" s="436">
        <v>0.74305555555555547</v>
      </c>
      <c r="B41" s="442">
        <v>0.80208333333333337</v>
      </c>
      <c r="C41" s="365"/>
      <c r="D41" s="366"/>
      <c r="E41" s="300"/>
      <c r="F41" s="212"/>
    </row>
    <row r="42" spans="1:6">
      <c r="A42" s="436">
        <v>0.75694444444444453</v>
      </c>
      <c r="B42" s="442">
        <v>0.82986111111111116</v>
      </c>
      <c r="C42" s="365"/>
      <c r="D42" s="366"/>
      <c r="E42" s="300"/>
      <c r="F42" s="212"/>
    </row>
    <row r="43" spans="1:6">
      <c r="A43" s="436">
        <v>0.77430555555555547</v>
      </c>
      <c r="B43" s="442">
        <v>0.85416666666666663</v>
      </c>
      <c r="C43" s="206"/>
      <c r="D43" s="212"/>
      <c r="E43" s="300"/>
      <c r="F43" s="212"/>
    </row>
    <row r="44" spans="1:6">
      <c r="A44" s="436">
        <v>0.78125</v>
      </c>
      <c r="B44" s="442">
        <v>0.87152777777777779</v>
      </c>
      <c r="C44" s="206"/>
      <c r="D44" s="212"/>
      <c r="E44" s="300"/>
      <c r="F44" s="212"/>
    </row>
    <row r="45" spans="1:6">
      <c r="A45" s="436">
        <v>0.80208333333333337</v>
      </c>
      <c r="B45" s="442">
        <v>0.89236111111111116</v>
      </c>
      <c r="C45" s="206"/>
      <c r="D45" s="212"/>
      <c r="E45" s="300"/>
      <c r="F45" s="212"/>
    </row>
    <row r="46" spans="1:6" ht="15" thickBot="1">
      <c r="A46" s="436">
        <v>0.84722222222222221</v>
      </c>
      <c r="B46" s="442">
        <v>0.90277777777777779</v>
      </c>
      <c r="C46" s="207"/>
      <c r="D46" s="213"/>
      <c r="E46" s="301"/>
      <c r="F46" s="213"/>
    </row>
    <row r="47" spans="1:6">
      <c r="A47" s="436">
        <v>0.86458333333333337</v>
      </c>
      <c r="B47" s="442">
        <v>0.92013888888888884</v>
      </c>
      <c r="C47" s="444"/>
      <c r="D47" s="444"/>
      <c r="E47" s="444"/>
      <c r="F47" s="444"/>
    </row>
    <row r="48" spans="1:6">
      <c r="A48" s="436">
        <v>0.88541666666666663</v>
      </c>
      <c r="B48" s="442">
        <v>0.9375</v>
      </c>
    </row>
    <row r="49" spans="1:2">
      <c r="A49" s="436">
        <v>0.90625</v>
      </c>
      <c r="B49" s="442">
        <v>0.95833333333333337</v>
      </c>
    </row>
    <row r="50" spans="1:2">
      <c r="A50" s="436">
        <v>0.93055555555555547</v>
      </c>
      <c r="B50" s="444"/>
    </row>
    <row r="51" spans="1:2">
      <c r="A51" s="454"/>
    </row>
  </sheetData>
  <sortState xmlns:xlrd2="http://schemas.microsoft.com/office/spreadsheetml/2017/richdata2" ref="C6:C28">
    <sortCondition ref="C28"/>
  </sortState>
  <mergeCells count="4">
    <mergeCell ref="A3:B3"/>
    <mergeCell ref="C3:D3"/>
    <mergeCell ref="E3:F3"/>
    <mergeCell ref="A1:F1"/>
  </mergeCells>
  <conditionalFormatting sqref="A6:A7">
    <cfRule type="cellIs" dxfId="137" priority="549" operator="equal">
      <formula>"interv"</formula>
    </cfRule>
  </conditionalFormatting>
  <conditionalFormatting sqref="A6:A50">
    <cfRule type="cellIs" dxfId="136" priority="10" operator="equal">
      <formula>"reco"</formula>
    </cfRule>
  </conditionalFormatting>
  <conditionalFormatting sqref="A8:A50">
    <cfRule type="cellIs" dxfId="135" priority="9" operator="equal">
      <formula>"interv"</formula>
    </cfRule>
    <cfRule type="cellIs" dxfId="134" priority="11" operator="equal">
      <formula>"interv"</formula>
    </cfRule>
  </conditionalFormatting>
  <conditionalFormatting sqref="A6:B7">
    <cfRule type="cellIs" dxfId="133" priority="537" operator="equal">
      <formula>"interv"</formula>
    </cfRule>
  </conditionalFormatting>
  <conditionalFormatting sqref="B6:B9">
    <cfRule type="cellIs" dxfId="132" priority="531" operator="equal">
      <formula>"interv"</formula>
    </cfRule>
  </conditionalFormatting>
  <conditionalFormatting sqref="B6:B49">
    <cfRule type="cellIs" dxfId="131" priority="2" operator="equal">
      <formula>"reco"</formula>
    </cfRule>
  </conditionalFormatting>
  <conditionalFormatting sqref="B8:B9">
    <cfRule type="cellIs" dxfId="130" priority="533" operator="equal">
      <formula>"interv"</formula>
    </cfRule>
  </conditionalFormatting>
  <conditionalFormatting sqref="B9:B15">
    <cfRule type="cellIs" dxfId="129" priority="501" operator="equal">
      <formula>"interv"</formula>
    </cfRule>
    <cfRule type="cellIs" dxfId="128" priority="499" operator="equal">
      <formula>"interv"</formula>
    </cfRule>
  </conditionalFormatting>
  <conditionalFormatting sqref="B13:B19">
    <cfRule type="cellIs" dxfId="127" priority="459" operator="equal">
      <formula>"interv"</formula>
    </cfRule>
    <cfRule type="cellIs" dxfId="126" priority="461" operator="equal">
      <formula>"interv"</formula>
    </cfRule>
  </conditionalFormatting>
  <conditionalFormatting sqref="B15">
    <cfRule type="cellIs" dxfId="125" priority="513" operator="equal">
      <formula>"interv"</formula>
    </cfRule>
  </conditionalFormatting>
  <conditionalFormatting sqref="B19:B49">
    <cfRule type="cellIs" dxfId="124" priority="5" operator="equal">
      <formula>"interv"</formula>
    </cfRule>
    <cfRule type="cellIs" dxfId="123" priority="7" operator="equal">
      <formula>"interv"</formula>
    </cfRule>
  </conditionalFormatting>
  <conditionalFormatting sqref="B21:B49">
    <cfRule type="cellIs" dxfId="122" priority="3" operator="equal">
      <formula>"interv"</formula>
    </cfRule>
    <cfRule type="cellIs" dxfId="121" priority="1" operator="equal">
      <formula>"interv"</formula>
    </cfRule>
  </conditionalFormatting>
  <conditionalFormatting sqref="C6">
    <cfRule type="cellIs" dxfId="120" priority="663" stopIfTrue="1" operator="equal">
      <formula>"reco"</formula>
    </cfRule>
    <cfRule type="cellIs" dxfId="119" priority="664" stopIfTrue="1" operator="equal">
      <formula>"interv"</formula>
    </cfRule>
  </conditionalFormatting>
  <conditionalFormatting sqref="C6:C7">
    <cfRule type="cellIs" dxfId="118" priority="665" stopIfTrue="1" operator="equal">
      <formula>"reco"</formula>
    </cfRule>
  </conditionalFormatting>
  <conditionalFormatting sqref="C6:C14">
    <cfRule type="cellIs" dxfId="117" priority="630" stopIfTrue="1" operator="equal">
      <formula>"interv"</formula>
    </cfRule>
  </conditionalFormatting>
  <conditionalFormatting sqref="C7">
    <cfRule type="cellIs" dxfId="116" priority="666" stopIfTrue="1" operator="equal">
      <formula>"interv"</formula>
    </cfRule>
  </conditionalFormatting>
  <conditionalFormatting sqref="C7:C8">
    <cfRule type="cellIs" dxfId="115" priority="667" stopIfTrue="1" operator="equal">
      <formula>"reco"</formula>
    </cfRule>
  </conditionalFormatting>
  <conditionalFormatting sqref="C9">
    <cfRule type="cellIs" dxfId="114" priority="657" stopIfTrue="1" operator="equal">
      <formula>"interv"</formula>
    </cfRule>
    <cfRule type="cellIs" dxfId="113" priority="656" stopIfTrue="1" operator="equal">
      <formula>"reco"</formula>
    </cfRule>
  </conditionalFormatting>
  <conditionalFormatting sqref="C9:C10">
    <cfRule type="cellIs" dxfId="112" priority="658" stopIfTrue="1" operator="equal">
      <formula>"reco"</formula>
    </cfRule>
  </conditionalFormatting>
  <conditionalFormatting sqref="C10">
    <cfRule type="cellIs" dxfId="111" priority="661" stopIfTrue="1" operator="equal">
      <formula>"reco"</formula>
    </cfRule>
    <cfRule type="cellIs" dxfId="110" priority="660" stopIfTrue="1" operator="equal">
      <formula>"interv"</formula>
    </cfRule>
  </conditionalFormatting>
  <conditionalFormatting sqref="C11">
    <cfRule type="cellIs" dxfId="109" priority="633" stopIfTrue="1" operator="equal">
      <formula>"interv"</formula>
    </cfRule>
    <cfRule type="cellIs" dxfId="108" priority="632" stopIfTrue="1" operator="equal">
      <formula>"reco"</formula>
    </cfRule>
  </conditionalFormatting>
  <conditionalFormatting sqref="C11:C12">
    <cfRule type="cellIs" dxfId="107" priority="634" stopIfTrue="1" operator="equal">
      <formula>"reco"</formula>
    </cfRule>
  </conditionalFormatting>
  <conditionalFormatting sqref="C12">
    <cfRule type="cellIs" dxfId="106" priority="636" stopIfTrue="1" operator="equal">
      <formula>"interv"</formula>
    </cfRule>
  </conditionalFormatting>
  <conditionalFormatting sqref="C12:C13">
    <cfRule type="cellIs" dxfId="105" priority="637" stopIfTrue="1" operator="equal">
      <formula>"reco"</formula>
    </cfRule>
  </conditionalFormatting>
  <conditionalFormatting sqref="C13">
    <cfRule type="cellIs" dxfId="104" priority="639" stopIfTrue="1" operator="equal">
      <formula>"interv"</formula>
    </cfRule>
  </conditionalFormatting>
  <conditionalFormatting sqref="C14">
    <cfRule type="cellIs" dxfId="103" priority="628" stopIfTrue="1" operator="equal">
      <formula>"interv"</formula>
    </cfRule>
    <cfRule type="cellIs" dxfId="102" priority="629" stopIfTrue="1" operator="equal">
      <formula>"reco"</formula>
    </cfRule>
  </conditionalFormatting>
  <conditionalFormatting sqref="C14:C16">
    <cfRule type="cellIs" dxfId="101" priority="613" stopIfTrue="1" operator="equal">
      <formula>"reco"</formula>
    </cfRule>
  </conditionalFormatting>
  <conditionalFormatting sqref="C15">
    <cfRule type="cellIs" dxfId="100" priority="611" stopIfTrue="1" operator="equal">
      <formula>"reco"</formula>
    </cfRule>
    <cfRule type="cellIs" dxfId="99" priority="612" stopIfTrue="1" operator="equal">
      <formula>"interv"</formula>
    </cfRule>
  </conditionalFormatting>
  <conditionalFormatting sqref="C15:C19">
    <cfRule type="cellIs" dxfId="98" priority="609" stopIfTrue="1" operator="equal">
      <formula>"interv"</formula>
    </cfRule>
  </conditionalFormatting>
  <conditionalFormatting sqref="C16">
    <cfRule type="cellIs" dxfId="97" priority="614" stopIfTrue="1" operator="equal">
      <formula>"interv"</formula>
    </cfRule>
  </conditionalFormatting>
  <conditionalFormatting sqref="C16:C17">
    <cfRule type="cellIs" dxfId="96" priority="615" stopIfTrue="1" operator="equal">
      <formula>"reco"</formula>
    </cfRule>
  </conditionalFormatting>
  <conditionalFormatting sqref="C17">
    <cfRule type="cellIs" dxfId="95" priority="616" stopIfTrue="1" operator="equal">
      <formula>"interv"</formula>
    </cfRule>
  </conditionalFormatting>
  <conditionalFormatting sqref="C17:C18">
    <cfRule type="cellIs" dxfId="94" priority="617" stopIfTrue="1" operator="equal">
      <formula>"reco"</formula>
    </cfRule>
  </conditionalFormatting>
  <conditionalFormatting sqref="C18">
    <cfRule type="cellIs" dxfId="93" priority="619" stopIfTrue="1" operator="equal">
      <formula>"interv"</formula>
    </cfRule>
    <cfRule type="cellIs" dxfId="92" priority="620" stopIfTrue="1" operator="equal">
      <formula>"reco"</formula>
    </cfRule>
  </conditionalFormatting>
  <conditionalFormatting sqref="C19">
    <cfRule type="cellIs" dxfId="91" priority="607" stopIfTrue="1" operator="equal">
      <formula>"interv"</formula>
    </cfRule>
    <cfRule type="cellIs" dxfId="90" priority="608" stopIfTrue="1" operator="equal">
      <formula>"reco"</formula>
    </cfRule>
  </conditionalFormatting>
  <conditionalFormatting sqref="C19:C21">
    <cfRule type="cellIs" dxfId="89" priority="584" stopIfTrue="1" operator="equal">
      <formula>"reco"</formula>
    </cfRule>
  </conditionalFormatting>
  <conditionalFormatting sqref="C20 C23:D23">
    <cfRule type="cellIs" dxfId="88" priority="583" stopIfTrue="1" operator="equal">
      <formula>"interv"</formula>
    </cfRule>
  </conditionalFormatting>
  <conditionalFormatting sqref="C20">
    <cfRule type="cellIs" dxfId="87" priority="582" stopIfTrue="1" operator="equal">
      <formula>"reco"</formula>
    </cfRule>
  </conditionalFormatting>
  <conditionalFormatting sqref="C20:C23">
    <cfRule type="cellIs" dxfId="86" priority="580" stopIfTrue="1" operator="equal">
      <formula>"interv"</formula>
    </cfRule>
  </conditionalFormatting>
  <conditionalFormatting sqref="C21">
    <cfRule type="cellIs" dxfId="85" priority="585" stopIfTrue="1" operator="equal">
      <formula>"interv"</formula>
    </cfRule>
  </conditionalFormatting>
  <conditionalFormatting sqref="C21:C22">
    <cfRule type="cellIs" dxfId="84" priority="586" stopIfTrue="1" operator="equal">
      <formula>"reco"</formula>
    </cfRule>
  </conditionalFormatting>
  <conditionalFormatting sqref="C22">
    <cfRule type="cellIs" dxfId="83" priority="587" stopIfTrue="1" operator="equal">
      <formula>"interv"</formula>
    </cfRule>
    <cfRule type="cellIs" dxfId="82" priority="588" stopIfTrue="1" operator="equal">
      <formula>"reco"</formula>
    </cfRule>
  </conditionalFormatting>
  <conditionalFormatting sqref="C23:C25">
    <cfRule type="cellIs" dxfId="81" priority="560" stopIfTrue="1" operator="equal">
      <formula>"reco"</formula>
    </cfRule>
  </conditionalFormatting>
  <conditionalFormatting sqref="C24">
    <cfRule type="cellIs" dxfId="80" priority="558" stopIfTrue="1" operator="equal">
      <formula>"reco"</formula>
    </cfRule>
    <cfRule type="cellIs" dxfId="79" priority="559" stopIfTrue="1" operator="equal">
      <formula>"interv"</formula>
    </cfRule>
  </conditionalFormatting>
  <conditionalFormatting sqref="C24:C37">
    <cfRule type="cellIs" dxfId="78" priority="557" stopIfTrue="1" operator="equal">
      <formula>"interv"</formula>
    </cfRule>
  </conditionalFormatting>
  <conditionalFormatting sqref="C25:C26">
    <cfRule type="cellIs" dxfId="77" priority="562" stopIfTrue="1" operator="equal">
      <formula>"reco"</formula>
    </cfRule>
  </conditionalFormatting>
  <conditionalFormatting sqref="C26">
    <cfRule type="cellIs" dxfId="76" priority="563" stopIfTrue="1" operator="equal">
      <formula>"interv"</formula>
    </cfRule>
    <cfRule type="cellIs" dxfId="75" priority="564" stopIfTrue="1" operator="equal">
      <formula>"reco"</formula>
    </cfRule>
  </conditionalFormatting>
  <conditionalFormatting sqref="C27">
    <cfRule type="cellIs" dxfId="74" priority="551" stopIfTrue="1" operator="equal">
      <formula>"reco"</formula>
    </cfRule>
  </conditionalFormatting>
  <conditionalFormatting sqref="C27:C37">
    <cfRule type="cellIs" dxfId="73" priority="553" stopIfTrue="1" operator="equal">
      <formula>"reco"</formula>
    </cfRule>
  </conditionalFormatting>
  <conditionalFormatting sqref="C28:C37">
    <cfRule type="cellIs" dxfId="72" priority="555" stopIfTrue="1" operator="equal">
      <formula>"interv"</formula>
    </cfRule>
    <cfRule type="cellIs" dxfId="71" priority="556" stopIfTrue="1" operator="equal">
      <formula>"reco"</formula>
    </cfRule>
  </conditionalFormatting>
  <conditionalFormatting sqref="C38">
    <cfRule type="cellIs" dxfId="70" priority="708" stopIfTrue="1" operator="equal">
      <formula>"reco"</formula>
    </cfRule>
  </conditionalFormatting>
  <conditionalFormatting sqref="C38:C39">
    <cfRule type="cellIs" dxfId="69" priority="710" stopIfTrue="1" operator="equal">
      <formula>"reco"</formula>
    </cfRule>
  </conditionalFormatting>
  <conditionalFormatting sqref="C38:C42">
    <cfRule type="cellIs" dxfId="68" priority="707" stopIfTrue="1" operator="equal">
      <formula>"interv"</formula>
    </cfRule>
  </conditionalFormatting>
  <conditionalFormatting sqref="C39">
    <cfRule type="cellIs" dxfId="67" priority="711" stopIfTrue="1" operator="equal">
      <formula>"interv"</formula>
    </cfRule>
  </conditionalFormatting>
  <conditionalFormatting sqref="C39:C40">
    <cfRule type="cellIs" dxfId="66" priority="712" stopIfTrue="1" operator="equal">
      <formula>"reco"</formula>
    </cfRule>
  </conditionalFormatting>
  <conditionalFormatting sqref="C40">
    <cfRule type="cellIs" dxfId="65" priority="714" stopIfTrue="1" operator="equal">
      <formula>"reco"</formula>
    </cfRule>
    <cfRule type="cellIs" dxfId="64" priority="713" stopIfTrue="1" operator="equal">
      <formula>"interv"</formula>
    </cfRule>
  </conditionalFormatting>
  <conditionalFormatting sqref="C41">
    <cfRule type="cellIs" dxfId="63" priority="702" stopIfTrue="1" operator="equal">
      <formula>"interv"</formula>
    </cfRule>
  </conditionalFormatting>
  <conditionalFormatting sqref="C41:C42">
    <cfRule type="cellIs" dxfId="62" priority="703" stopIfTrue="1" operator="equal">
      <formula>"reco"</formula>
    </cfRule>
  </conditionalFormatting>
  <conditionalFormatting sqref="C42">
    <cfRule type="cellIs" dxfId="61" priority="706" stopIfTrue="1" operator="equal">
      <formula>"reco"</formula>
    </cfRule>
    <cfRule type="cellIs" dxfId="60" priority="705" stopIfTrue="1" operator="equal">
      <formula>"interv"</formula>
    </cfRule>
  </conditionalFormatting>
  <conditionalFormatting sqref="C8:D8">
    <cfRule type="cellIs" dxfId="59" priority="668" stopIfTrue="1" operator="equal">
      <formula>"interv"</formula>
    </cfRule>
    <cfRule type="cellIs" dxfId="58" priority="669" stopIfTrue="1" operator="equal">
      <formula>"reco"</formula>
    </cfRule>
  </conditionalFormatting>
  <conditionalFormatting sqref="C13:D13">
    <cfRule type="cellIs" dxfId="57" priority="640" stopIfTrue="1" operator="equal">
      <formula>"reco"</formula>
    </cfRule>
  </conditionalFormatting>
  <conditionalFormatting sqref="C25:D25">
    <cfRule type="cellIs" dxfId="56" priority="561" stopIfTrue="1" operator="equal">
      <formula>"interv"</formula>
    </cfRule>
  </conditionalFormatting>
  <conditionalFormatting sqref="C27:D27">
    <cfRule type="cellIs" dxfId="55" priority="552" stopIfTrue="1" operator="equal">
      <formula>"interv"</formula>
    </cfRule>
  </conditionalFormatting>
  <conditionalFormatting sqref="C38:D38">
    <cfRule type="cellIs" dxfId="54" priority="709" stopIfTrue="1" operator="equal">
      <formula>"interv"</formula>
    </cfRule>
  </conditionalFormatting>
  <conditionalFormatting sqref="C41:D41">
    <cfRule type="cellIs" dxfId="53" priority="689" stopIfTrue="1" operator="equal">
      <formula>"reco"</formula>
    </cfRule>
  </conditionalFormatting>
  <conditionalFormatting sqref="D6:D8">
    <cfRule type="cellIs" dxfId="52" priority="674" stopIfTrue="1" operator="equal">
      <formula>"interv"</formula>
    </cfRule>
  </conditionalFormatting>
  <conditionalFormatting sqref="D6:D9">
    <cfRule type="cellIs" dxfId="51" priority="675" stopIfTrue="1" operator="equal">
      <formula>"reco"</formula>
    </cfRule>
  </conditionalFormatting>
  <conditionalFormatting sqref="D8">
    <cfRule type="cellIs" dxfId="50" priority="673" stopIfTrue="1" operator="equal">
      <formula>"reco"</formula>
    </cfRule>
  </conditionalFormatting>
  <conditionalFormatting sqref="D8:D9">
    <cfRule type="cellIs" dxfId="49" priority="672" stopIfTrue="1" operator="equal">
      <formula>"interv"</formula>
    </cfRule>
  </conditionalFormatting>
  <conditionalFormatting sqref="D9">
    <cfRule type="cellIs" dxfId="48" priority="679" stopIfTrue="1" operator="equal">
      <formula>"reco"</formula>
    </cfRule>
    <cfRule type="cellIs" dxfId="47" priority="680" stopIfTrue="1" operator="equal">
      <formula>"interv"</formula>
    </cfRule>
    <cfRule type="cellIs" dxfId="46" priority="681" stopIfTrue="1" operator="equal">
      <formula>"reco"</formula>
    </cfRule>
    <cfRule type="cellIs" dxfId="45" priority="677" stopIfTrue="1" operator="equal">
      <formula>"reco"</formula>
    </cfRule>
    <cfRule type="cellIs" dxfId="44" priority="676" stopIfTrue="1" operator="equal">
      <formula>"interv"</formula>
    </cfRule>
    <cfRule type="cellIs" dxfId="43" priority="678" stopIfTrue="1" operator="equal">
      <formula>"interv"</formula>
    </cfRule>
  </conditionalFormatting>
  <conditionalFormatting sqref="D10:D11">
    <cfRule type="cellIs" dxfId="42" priority="648" stopIfTrue="1" operator="equal">
      <formula>"interv"</formula>
    </cfRule>
    <cfRule type="cellIs" dxfId="41" priority="646" stopIfTrue="1" operator="equal">
      <formula>"reco"</formula>
    </cfRule>
  </conditionalFormatting>
  <conditionalFormatting sqref="D10:D12">
    <cfRule type="cellIs" dxfId="40" priority="645" stopIfTrue="1" operator="equal">
      <formula>"interv"</formula>
    </cfRule>
    <cfRule type="cellIs" dxfId="39" priority="649" stopIfTrue="1" operator="equal">
      <formula>"reco"</formula>
    </cfRule>
  </conditionalFormatting>
  <conditionalFormatting sqref="D12">
    <cfRule type="cellIs" dxfId="38" priority="653" stopIfTrue="1" operator="equal">
      <formula>"reco"</formula>
    </cfRule>
    <cfRule type="cellIs" dxfId="37" priority="652" stopIfTrue="1" operator="equal">
      <formula>"interv"</formula>
    </cfRule>
  </conditionalFormatting>
  <conditionalFormatting sqref="D13">
    <cfRule type="cellIs" dxfId="36" priority="643" stopIfTrue="1" operator="equal">
      <formula>"interv"</formula>
    </cfRule>
  </conditionalFormatting>
  <conditionalFormatting sqref="D13:D14">
    <cfRule type="cellIs" dxfId="35" priority="644" stopIfTrue="1" operator="equal">
      <formula>"reco"</formula>
    </cfRule>
  </conditionalFormatting>
  <conditionalFormatting sqref="D13:D19">
    <cfRule type="cellIs" dxfId="34" priority="623" stopIfTrue="1" operator="equal">
      <formula>"interv"</formula>
    </cfRule>
  </conditionalFormatting>
  <conditionalFormatting sqref="D15:D19">
    <cfRule type="cellIs" dxfId="33" priority="624" stopIfTrue="1" operator="equal">
      <formula>"reco"</formula>
    </cfRule>
  </conditionalFormatting>
  <conditionalFormatting sqref="D18">
    <cfRule type="cellIs" dxfId="32" priority="622" stopIfTrue="1" operator="equal">
      <formula>"reco"</formula>
    </cfRule>
    <cfRule type="cellIs" dxfId="31" priority="621" stopIfTrue="1" operator="equal">
      <formula>"interv"</formula>
    </cfRule>
  </conditionalFormatting>
  <conditionalFormatting sqref="D20">
    <cfRule type="cellIs" dxfId="30" priority="598" stopIfTrue="1" operator="equal">
      <formula>"interv"</formula>
    </cfRule>
    <cfRule type="cellIs" dxfId="29" priority="601" stopIfTrue="1" operator="equal">
      <formula>"reco"</formula>
    </cfRule>
    <cfRule type="cellIs" dxfId="28" priority="599" stopIfTrue="1" operator="equal">
      <formula>"reco"</formula>
    </cfRule>
    <cfRule type="cellIs" dxfId="27" priority="600" stopIfTrue="1" operator="equal">
      <formula>"interv"</formula>
    </cfRule>
  </conditionalFormatting>
  <conditionalFormatting sqref="D20:D21">
    <cfRule type="cellIs" dxfId="26" priority="602" stopIfTrue="1" operator="equal">
      <formula>"interv"</formula>
    </cfRule>
    <cfRule type="cellIs" dxfId="25" priority="603" stopIfTrue="1" operator="equal">
      <formula>"reco"</formula>
    </cfRule>
  </conditionalFormatting>
  <conditionalFormatting sqref="D22">
    <cfRule type="cellIs" dxfId="24" priority="597" stopIfTrue="1" operator="equal">
      <formula>"reco"</formula>
    </cfRule>
    <cfRule type="cellIs" dxfId="23" priority="596" stopIfTrue="1" operator="equal">
      <formula>"interv"</formula>
    </cfRule>
  </conditionalFormatting>
  <conditionalFormatting sqref="D22:D24">
    <cfRule type="cellIs" dxfId="22" priority="591" stopIfTrue="1" operator="equal">
      <formula>"interv"</formula>
    </cfRule>
    <cfRule type="cellIs" dxfId="21" priority="592" stopIfTrue="1" operator="equal">
      <formula>"reco"</formula>
    </cfRule>
  </conditionalFormatting>
  <conditionalFormatting sqref="D23">
    <cfRule type="cellIs" dxfId="20" priority="590" stopIfTrue="1" operator="equal">
      <formula>"reco"</formula>
    </cfRule>
  </conditionalFormatting>
  <conditionalFormatting sqref="D25:D26">
    <cfRule type="cellIs" dxfId="19" priority="574" stopIfTrue="1" operator="equal">
      <formula>"reco"</formula>
    </cfRule>
  </conditionalFormatting>
  <conditionalFormatting sqref="D26">
    <cfRule type="cellIs" dxfId="18" priority="576" stopIfTrue="1" operator="equal">
      <formula>"interv"</formula>
    </cfRule>
  </conditionalFormatting>
  <conditionalFormatting sqref="D26:D27">
    <cfRule type="cellIs" dxfId="17" priority="572" stopIfTrue="1" operator="equal">
      <formula>"interv"</formula>
    </cfRule>
    <cfRule type="cellIs" dxfId="16" priority="577" stopIfTrue="1" operator="equal">
      <formula>"reco"</formula>
    </cfRule>
  </conditionalFormatting>
  <conditionalFormatting sqref="D27">
    <cfRule type="cellIs" dxfId="15" priority="566" stopIfTrue="1" operator="equal">
      <formula>"reco"</formula>
    </cfRule>
  </conditionalFormatting>
  <conditionalFormatting sqref="D27:D37">
    <cfRule type="cellIs" dxfId="14" priority="567" stopIfTrue="1" operator="equal">
      <formula>"interv"</formula>
    </cfRule>
    <cfRule type="cellIs" dxfId="13" priority="568" stopIfTrue="1" operator="equal">
      <formula>"reco"</formula>
    </cfRule>
  </conditionalFormatting>
  <conditionalFormatting sqref="D28:D37">
    <cfRule type="cellIs" dxfId="12" priority="570" stopIfTrue="1" operator="equal">
      <formula>"interv"</formula>
    </cfRule>
    <cfRule type="cellIs" dxfId="11" priority="571" stopIfTrue="1" operator="equal">
      <formula>"reco"</formula>
    </cfRule>
  </conditionalFormatting>
  <conditionalFormatting sqref="D38">
    <cfRule type="cellIs" dxfId="10" priority="720" stopIfTrue="1" operator="equal">
      <formula>"reco"</formula>
    </cfRule>
  </conditionalFormatting>
  <conditionalFormatting sqref="D39">
    <cfRule type="cellIs" dxfId="9" priority="696" stopIfTrue="1" operator="equal">
      <formula>"interv"</formula>
    </cfRule>
  </conditionalFormatting>
  <conditionalFormatting sqref="D39:D40">
    <cfRule type="cellIs" dxfId="8" priority="697" stopIfTrue="1" operator="equal">
      <formula>"reco"</formula>
    </cfRule>
  </conditionalFormatting>
  <conditionalFormatting sqref="D40">
    <cfRule type="cellIs" dxfId="7" priority="699" stopIfTrue="1" operator="equal">
      <formula>"interv"</formula>
    </cfRule>
  </conditionalFormatting>
  <conditionalFormatting sqref="D40:D41">
    <cfRule type="cellIs" dxfId="6" priority="695" stopIfTrue="1" operator="equal">
      <formula>"interv"</formula>
    </cfRule>
    <cfRule type="cellIs" dxfId="5" priority="700" stopIfTrue="1" operator="equal">
      <formula>"reco"</formula>
    </cfRule>
  </conditionalFormatting>
  <conditionalFormatting sqref="D41">
    <cfRule type="cellIs" dxfId="4" priority="688" stopIfTrue="1" operator="equal">
      <formula>"interv"</formula>
    </cfRule>
  </conditionalFormatting>
  <conditionalFormatting sqref="D41:D42">
    <cfRule type="cellIs" dxfId="3" priority="690" stopIfTrue="1" operator="equal">
      <formula>"interv"</formula>
    </cfRule>
    <cfRule type="cellIs" dxfId="2" priority="691" stopIfTrue="1" operator="equal">
      <formula>"reco"</formula>
    </cfRule>
  </conditionalFormatting>
  <conditionalFormatting sqref="D42">
    <cfRule type="cellIs" dxfId="1" priority="693" stopIfTrue="1" operator="equal">
      <formula>"interv"</formula>
    </cfRule>
    <cfRule type="cellIs" dxfId="0" priority="694" stopIfTrue="1" operator="equal">
      <formula>"reco"</formula>
    </cfRule>
  </conditionalFormatting>
  <pageMargins left="0.51180555555555496" right="0.51180555555555496" top="0.78749999999999998" bottom="0.78749999999999998" header="0.51180555555555496" footer="0.51180555555555496"/>
  <pageSetup paperSize="9" scale="71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0"/>
  </sheetPr>
  <dimension ref="A1:Q22"/>
  <sheetViews>
    <sheetView view="pageBreakPreview" zoomScale="90" zoomScaleNormal="110" zoomScaleSheetLayoutView="90" workbookViewId="0">
      <selection sqref="A1:N1"/>
    </sheetView>
  </sheetViews>
  <sheetFormatPr defaultRowHeight="14.4"/>
  <cols>
    <col min="1" max="4" width="8.6640625" customWidth="1"/>
    <col min="5" max="5" width="11.5546875" hidden="1"/>
    <col min="6" max="9" width="8.6640625" customWidth="1"/>
    <col min="10" max="10" width="11.5546875" hidden="1"/>
    <col min="11" max="1025" width="8.6640625" customWidth="1"/>
  </cols>
  <sheetData>
    <row r="1" spans="1:17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7" ht="15" thickBot="1">
      <c r="A2" s="129" t="s">
        <v>1</v>
      </c>
      <c r="B2" s="510" t="s">
        <v>97</v>
      </c>
      <c r="C2" s="510"/>
      <c r="D2" s="510"/>
      <c r="E2" s="130"/>
      <c r="F2" s="214" t="s">
        <v>3</v>
      </c>
      <c r="G2" s="506" t="s">
        <v>34</v>
      </c>
      <c r="H2" s="506"/>
      <c r="I2" s="506" t="s">
        <v>5</v>
      </c>
      <c r="J2" s="511" t="s">
        <v>5</v>
      </c>
      <c r="K2" s="511"/>
      <c r="L2" s="512" t="s">
        <v>98</v>
      </c>
      <c r="M2" s="512" t="s">
        <v>47</v>
      </c>
      <c r="N2" s="513"/>
    </row>
    <row r="3" spans="1:17" ht="15.6">
      <c r="A3" s="502" t="s">
        <v>7</v>
      </c>
      <c r="B3" s="503"/>
      <c r="C3" s="503"/>
      <c r="D3" s="504"/>
      <c r="E3" s="140"/>
      <c r="F3" s="502" t="s">
        <v>48</v>
      </c>
      <c r="G3" s="503" t="s">
        <v>8</v>
      </c>
      <c r="H3" s="503"/>
      <c r="I3" s="504"/>
      <c r="J3" s="140"/>
      <c r="K3" s="502" t="s">
        <v>49</v>
      </c>
      <c r="L3" s="503" t="s">
        <v>50</v>
      </c>
      <c r="M3" s="503"/>
      <c r="N3" s="504"/>
    </row>
    <row r="4" spans="1:17" ht="40.799999999999997">
      <c r="A4" s="49" t="s">
        <v>34</v>
      </c>
      <c r="B4" s="17" t="s">
        <v>99</v>
      </c>
      <c r="C4" s="5" t="s">
        <v>98</v>
      </c>
      <c r="D4" s="128" t="s">
        <v>37</v>
      </c>
      <c r="E4" s="7"/>
      <c r="F4" s="49" t="str">
        <f>A4</f>
        <v>OLGA VERONI</v>
      </c>
      <c r="G4" s="17" t="str">
        <f>B4</f>
        <v>TERMINAL SENTIDO VANESSA</v>
      </c>
      <c r="H4" s="5" t="str">
        <f>C4</f>
        <v>VANESSA</v>
      </c>
      <c r="I4" s="128" t="str">
        <f>D4</f>
        <v>TERMINAL SENTIDO OLGA VERONI</v>
      </c>
      <c r="J4" s="7"/>
      <c r="K4" s="49" t="str">
        <f>A4</f>
        <v>OLGA VERONI</v>
      </c>
      <c r="L4" s="17" t="str">
        <f>B4</f>
        <v>TERMINAL SENTIDO VANESSA</v>
      </c>
      <c r="M4" s="5" t="str">
        <f>C4</f>
        <v>VANESSA</v>
      </c>
      <c r="N4" s="128" t="str">
        <f>D4</f>
        <v>TERMINAL SENTIDO OLGA VERONI</v>
      </c>
    </row>
    <row r="5" spans="1:17" ht="28.2" thickBot="1">
      <c r="A5" s="51" t="s">
        <v>12</v>
      </c>
      <c r="B5" s="26" t="s">
        <v>13</v>
      </c>
      <c r="C5" s="25" t="s">
        <v>12</v>
      </c>
      <c r="D5" s="137" t="s">
        <v>13</v>
      </c>
      <c r="E5" s="48"/>
      <c r="F5" s="132" t="s">
        <v>12</v>
      </c>
      <c r="G5" s="307" t="s">
        <v>13</v>
      </c>
      <c r="H5" s="36" t="s">
        <v>12</v>
      </c>
      <c r="I5" s="308" t="s">
        <v>13</v>
      </c>
      <c r="J5" s="48"/>
      <c r="K5" s="51" t="s">
        <v>12</v>
      </c>
      <c r="L5" s="26" t="s">
        <v>13</v>
      </c>
      <c r="M5" s="25" t="s">
        <v>12</v>
      </c>
      <c r="N5" s="137" t="s">
        <v>13</v>
      </c>
    </row>
    <row r="6" spans="1:17">
      <c r="A6" s="167">
        <v>0.21527777777777779</v>
      </c>
      <c r="B6" s="133">
        <f>A6+P$7</f>
        <v>0.2326388888888889</v>
      </c>
      <c r="C6" s="164">
        <v>0.22222222222222221</v>
      </c>
      <c r="D6" s="133">
        <f t="shared" ref="D6:D20" si="0">C6+P$8</f>
        <v>0.24652777777777782</v>
      </c>
      <c r="E6" s="184"/>
      <c r="F6" s="167">
        <v>0.22222222222222221</v>
      </c>
      <c r="G6" s="133">
        <f>F6+"00:25"</f>
        <v>0.23958333333333331</v>
      </c>
      <c r="H6" s="164">
        <v>0.27083333333333331</v>
      </c>
      <c r="I6" s="134">
        <f>H6+"00:35"</f>
        <v>0.2951388888888889</v>
      </c>
      <c r="J6" s="184"/>
      <c r="K6" s="165">
        <v>0.22222222222222221</v>
      </c>
      <c r="L6" s="138">
        <f>K6+"00:25"</f>
        <v>0.23958333333333331</v>
      </c>
      <c r="M6" s="166">
        <v>0.27083333333333331</v>
      </c>
      <c r="N6" s="139">
        <f>M6+"00:35"</f>
        <v>0.2951388888888889</v>
      </c>
      <c r="Q6" s="15">
        <v>1.7361111111111101E-2</v>
      </c>
    </row>
    <row r="7" spans="1:17">
      <c r="A7" s="167">
        <v>0.25694444444444448</v>
      </c>
      <c r="B7" s="133">
        <f>A7+P$7</f>
        <v>0.27430555555555558</v>
      </c>
      <c r="C7" s="164">
        <v>0.25138888888888899</v>
      </c>
      <c r="D7" s="133">
        <f t="shared" si="0"/>
        <v>0.27569444444444458</v>
      </c>
      <c r="E7" s="7"/>
      <c r="F7" s="167">
        <v>0.31944444444444442</v>
      </c>
      <c r="G7" s="133">
        <f>F7+"00:25"</f>
        <v>0.33680555555555552</v>
      </c>
      <c r="H7" s="164">
        <v>0.36805555555555552</v>
      </c>
      <c r="I7" s="134">
        <f>H7+"00:35"</f>
        <v>0.3923611111111111</v>
      </c>
      <c r="J7" s="7"/>
      <c r="K7" s="167">
        <v>0.31944444444444442</v>
      </c>
      <c r="L7" s="133">
        <f>K7+"00:25"</f>
        <v>0.33680555555555552</v>
      </c>
      <c r="M7" s="164">
        <v>0.36805555555555552</v>
      </c>
      <c r="N7" s="134">
        <f>M7+"00:35"</f>
        <v>0.3923611111111111</v>
      </c>
      <c r="P7" s="14">
        <v>1.7361111111111101E-2</v>
      </c>
      <c r="Q7" s="15">
        <v>2.4305555555555601E-2</v>
      </c>
    </row>
    <row r="8" spans="1:17">
      <c r="A8" s="167">
        <v>0.29027777777777802</v>
      </c>
      <c r="B8" s="133">
        <f t="shared" ref="B8:B19" si="1">A8+P$7</f>
        <v>0.30763888888888913</v>
      </c>
      <c r="C8" s="164">
        <v>0.27083333333333331</v>
      </c>
      <c r="D8" s="133">
        <f t="shared" si="0"/>
        <v>0.2951388888888889</v>
      </c>
      <c r="E8" s="7"/>
      <c r="F8" s="350">
        <v>0.41666666666666663</v>
      </c>
      <c r="G8" s="133">
        <f>F8+"00:25"</f>
        <v>0.43402777777777773</v>
      </c>
      <c r="H8" s="351">
        <v>0.51388888888888895</v>
      </c>
      <c r="I8" s="134">
        <f>H8+"00:35"</f>
        <v>0.53819444444444453</v>
      </c>
      <c r="J8" s="7"/>
      <c r="K8" s="167">
        <v>0.41666666666666663</v>
      </c>
      <c r="L8" s="133">
        <f>K8+"00:25"</f>
        <v>0.43402777777777773</v>
      </c>
      <c r="M8" s="164">
        <v>0.51388888888888895</v>
      </c>
      <c r="N8" s="134">
        <f t="shared" ref="N8:N12" si="2">M8+"00:35"</f>
        <v>0.53819444444444453</v>
      </c>
      <c r="P8" s="14">
        <v>2.4305555555555601E-2</v>
      </c>
    </row>
    <row r="9" spans="1:17">
      <c r="A9" s="167">
        <v>0.3576388888888889</v>
      </c>
      <c r="B9" s="133">
        <f t="shared" si="1"/>
        <v>0.375</v>
      </c>
      <c r="C9" s="164">
        <v>0.2951388888888889</v>
      </c>
      <c r="D9" s="133">
        <f t="shared" si="0"/>
        <v>0.31944444444444448</v>
      </c>
      <c r="E9" s="7"/>
      <c r="F9" s="350">
        <v>0.56250000000000011</v>
      </c>
      <c r="G9" s="133">
        <f t="shared" ref="G9:G12" si="3">F9+"00:25"</f>
        <v>0.57986111111111127</v>
      </c>
      <c r="H9" s="164">
        <v>0.61111111111111127</v>
      </c>
      <c r="I9" s="134">
        <f t="shared" ref="I9:I12" si="4">H9+"00:35"</f>
        <v>0.63541666666666685</v>
      </c>
      <c r="J9" s="7"/>
      <c r="K9" s="201">
        <v>0.56250000000000011</v>
      </c>
      <c r="L9" s="133">
        <f t="shared" ref="L9:L12" si="5">K9+"00:25"</f>
        <v>0.57986111111111127</v>
      </c>
      <c r="M9" s="203">
        <v>0.61111111111111127</v>
      </c>
      <c r="N9" s="134">
        <f t="shared" si="2"/>
        <v>0.63541666666666685</v>
      </c>
      <c r="P9" s="14"/>
    </row>
    <row r="10" spans="1:17">
      <c r="A10" s="167">
        <v>0.41527777777777802</v>
      </c>
      <c r="B10" s="133">
        <f t="shared" si="1"/>
        <v>0.43263888888888913</v>
      </c>
      <c r="C10" s="164">
        <v>0.343055555555556</v>
      </c>
      <c r="D10" s="133">
        <f t="shared" si="0"/>
        <v>0.36736111111111158</v>
      </c>
      <c r="E10" s="7"/>
      <c r="F10" s="167">
        <v>0.65972222222222243</v>
      </c>
      <c r="G10" s="133">
        <f t="shared" si="3"/>
        <v>0.67708333333333359</v>
      </c>
      <c r="H10" s="164">
        <v>0.70833333333333359</v>
      </c>
      <c r="I10" s="134">
        <f t="shared" si="4"/>
        <v>0.73263888888888917</v>
      </c>
      <c r="J10" s="7"/>
      <c r="K10" s="201">
        <v>0.65972222222222243</v>
      </c>
      <c r="L10" s="133">
        <f t="shared" si="5"/>
        <v>0.67708333333333359</v>
      </c>
      <c r="M10" s="203">
        <v>0.70833333333333359</v>
      </c>
      <c r="N10" s="134">
        <f t="shared" si="2"/>
        <v>0.73263888888888917</v>
      </c>
      <c r="P10" s="14"/>
    </row>
    <row r="11" spans="1:17">
      <c r="A11" s="167">
        <v>0.50694444444444442</v>
      </c>
      <c r="B11" s="133">
        <f t="shared" si="1"/>
        <v>0.52430555555555547</v>
      </c>
      <c r="C11" s="164">
        <v>0.40277777777777773</v>
      </c>
      <c r="D11" s="133">
        <f t="shared" si="0"/>
        <v>0.42708333333333331</v>
      </c>
      <c r="E11" s="7"/>
      <c r="F11" s="167">
        <v>0.75694444444444475</v>
      </c>
      <c r="G11" s="133">
        <f t="shared" si="3"/>
        <v>0.77430555555555591</v>
      </c>
      <c r="H11" s="164">
        <v>0.85416666666666663</v>
      </c>
      <c r="I11" s="134">
        <f t="shared" si="4"/>
        <v>0.87847222222222221</v>
      </c>
      <c r="J11" s="7"/>
      <c r="K11" s="201">
        <v>0.75694444444444475</v>
      </c>
      <c r="L11" s="133">
        <f t="shared" si="5"/>
        <v>0.77430555555555591</v>
      </c>
      <c r="M11" s="203">
        <v>0.85416666666666663</v>
      </c>
      <c r="N11" s="134">
        <f t="shared" si="2"/>
        <v>0.87847222222222221</v>
      </c>
      <c r="P11" s="14"/>
    </row>
    <row r="12" spans="1:17">
      <c r="A12" s="167">
        <v>0.54861111111111105</v>
      </c>
      <c r="B12" s="133">
        <f t="shared" si="1"/>
        <v>0.5659722222222221</v>
      </c>
      <c r="C12" s="164">
        <v>0.46111111111111103</v>
      </c>
      <c r="D12" s="133">
        <f t="shared" si="0"/>
        <v>0.48541666666666661</v>
      </c>
      <c r="E12" s="7"/>
      <c r="F12" s="167">
        <v>0.90277777777777779</v>
      </c>
      <c r="G12" s="133">
        <f t="shared" si="3"/>
        <v>0.92013888888888895</v>
      </c>
      <c r="H12" s="164">
        <v>0.95138888888888895</v>
      </c>
      <c r="I12" s="134">
        <f t="shared" si="4"/>
        <v>0.97569444444444453</v>
      </c>
      <c r="J12" s="7"/>
      <c r="K12" s="201">
        <v>0.90277777777777779</v>
      </c>
      <c r="L12" s="133">
        <f t="shared" si="5"/>
        <v>0.92013888888888895</v>
      </c>
      <c r="M12" s="203">
        <v>0.95138888888888895</v>
      </c>
      <c r="N12" s="134">
        <f t="shared" si="2"/>
        <v>0.97569444444444453</v>
      </c>
      <c r="P12" s="14"/>
    </row>
    <row r="13" spans="1:17">
      <c r="A13" s="201">
        <v>0.58333333333333337</v>
      </c>
      <c r="B13" s="133">
        <f t="shared" si="1"/>
        <v>0.60069444444444442</v>
      </c>
      <c r="C13" s="164">
        <v>0.54513888888888895</v>
      </c>
      <c r="D13" s="133">
        <f t="shared" si="0"/>
        <v>0.56944444444444453</v>
      </c>
      <c r="E13" s="48"/>
      <c r="F13" s="201"/>
      <c r="G13" s="202"/>
      <c r="H13" s="203"/>
      <c r="I13" s="204"/>
      <c r="J13" s="48"/>
      <c r="K13" s="201"/>
      <c r="L13" s="202"/>
      <c r="M13" s="203"/>
      <c r="N13" s="204"/>
      <c r="P13" s="14"/>
    </row>
    <row r="14" spans="1:17">
      <c r="A14" s="201">
        <v>0.64027777777777795</v>
      </c>
      <c r="B14" s="133">
        <f t="shared" si="1"/>
        <v>0.65763888888888899</v>
      </c>
      <c r="C14" s="164">
        <v>0.594444444444445</v>
      </c>
      <c r="D14" s="133">
        <f t="shared" si="0"/>
        <v>0.61875000000000058</v>
      </c>
      <c r="E14" s="48"/>
      <c r="F14" s="201"/>
      <c r="G14" s="202"/>
      <c r="H14" s="203"/>
      <c r="I14" s="204"/>
      <c r="J14" s="48"/>
      <c r="K14" s="201"/>
      <c r="L14" s="202"/>
      <c r="M14" s="203"/>
      <c r="N14" s="204"/>
      <c r="P14" s="14"/>
    </row>
    <row r="15" spans="1:17">
      <c r="A15" s="201">
        <v>0.67361111111111116</v>
      </c>
      <c r="B15" s="133">
        <f t="shared" si="1"/>
        <v>0.69097222222222221</v>
      </c>
      <c r="C15" s="203">
        <v>0.62847222222222221</v>
      </c>
      <c r="D15" s="133">
        <f t="shared" si="0"/>
        <v>0.65277777777777779</v>
      </c>
      <c r="E15" s="48"/>
      <c r="F15" s="201"/>
      <c r="G15" s="202"/>
      <c r="H15" s="203"/>
      <c r="I15" s="204"/>
      <c r="J15" s="48"/>
      <c r="K15" s="201"/>
      <c r="L15" s="202"/>
      <c r="M15" s="203"/>
      <c r="N15" s="204"/>
      <c r="P15" s="14"/>
    </row>
    <row r="16" spans="1:17">
      <c r="A16" s="201">
        <v>0.74305555555555602</v>
      </c>
      <c r="B16" s="133">
        <f t="shared" si="1"/>
        <v>0.76041666666666707</v>
      </c>
      <c r="C16" s="203">
        <v>0.68611111111111101</v>
      </c>
      <c r="D16" s="133">
        <f t="shared" si="0"/>
        <v>0.71041666666666659</v>
      </c>
      <c r="E16" s="48"/>
      <c r="F16" s="201"/>
      <c r="G16" s="202"/>
      <c r="H16" s="203"/>
      <c r="I16" s="204"/>
      <c r="J16" s="48"/>
      <c r="K16" s="201"/>
      <c r="L16" s="202"/>
      <c r="M16" s="203"/>
      <c r="N16" s="204"/>
      <c r="P16" s="14"/>
    </row>
    <row r="17" spans="1:16">
      <c r="A17" s="201">
        <v>0.8125</v>
      </c>
      <c r="B17" s="133">
        <f t="shared" si="1"/>
        <v>0.82986111111111105</v>
      </c>
      <c r="C17" s="203">
        <v>0.71875</v>
      </c>
      <c r="D17" s="133">
        <f t="shared" si="0"/>
        <v>0.74305555555555558</v>
      </c>
      <c r="E17" s="48"/>
      <c r="F17" s="201"/>
      <c r="G17" s="202"/>
      <c r="H17" s="203"/>
      <c r="I17" s="204"/>
      <c r="J17" s="48"/>
      <c r="K17" s="201"/>
      <c r="L17" s="202"/>
      <c r="M17" s="203"/>
      <c r="N17" s="204"/>
      <c r="P17" s="14"/>
    </row>
    <row r="18" spans="1:16">
      <c r="A18" s="201">
        <v>0.87638888888888899</v>
      </c>
      <c r="B18" s="133">
        <f t="shared" si="1"/>
        <v>0.89375000000000004</v>
      </c>
      <c r="C18" s="203">
        <v>0.78888888888888897</v>
      </c>
      <c r="D18" s="133">
        <f t="shared" si="0"/>
        <v>0.81319444444444455</v>
      </c>
      <c r="E18" s="48"/>
      <c r="F18" s="201"/>
      <c r="G18" s="202"/>
      <c r="H18" s="203"/>
      <c r="I18" s="204"/>
      <c r="J18" s="48"/>
      <c r="K18" s="201"/>
      <c r="L18" s="202"/>
      <c r="M18" s="203"/>
      <c r="N18" s="204"/>
      <c r="P18" s="14"/>
    </row>
    <row r="19" spans="1:16">
      <c r="A19" s="201">
        <v>0.95486111111111116</v>
      </c>
      <c r="B19" s="133">
        <f t="shared" si="1"/>
        <v>0.97222222222222221</v>
      </c>
      <c r="C19" s="203">
        <v>0.86111111111111116</v>
      </c>
      <c r="D19" s="133">
        <f t="shared" si="0"/>
        <v>0.88541666666666674</v>
      </c>
      <c r="E19" s="48"/>
      <c r="F19" s="201"/>
      <c r="G19" s="202"/>
      <c r="H19" s="203"/>
      <c r="I19" s="204"/>
      <c r="J19" s="48"/>
      <c r="K19" s="201"/>
      <c r="L19" s="202"/>
      <c r="M19" s="203"/>
      <c r="N19" s="204"/>
      <c r="P19" s="14"/>
    </row>
    <row r="20" spans="1:16" ht="15" thickBot="1">
      <c r="A20" s="179"/>
      <c r="B20" s="135"/>
      <c r="C20" s="180">
        <v>0.92013888888888884</v>
      </c>
      <c r="D20" s="135">
        <f t="shared" si="0"/>
        <v>0.94444444444444442</v>
      </c>
      <c r="E20" s="178"/>
      <c r="F20" s="179"/>
      <c r="G20" s="135"/>
      <c r="H20" s="180"/>
      <c r="I20" s="136"/>
      <c r="J20" s="178"/>
      <c r="K20" s="179"/>
      <c r="L20" s="135"/>
      <c r="M20" s="180"/>
      <c r="N20" s="136"/>
      <c r="P20" s="14"/>
    </row>
    <row r="21" spans="1:16" ht="15" thickBot="1">
      <c r="A21" s="445"/>
      <c r="B21" s="445"/>
      <c r="C21" s="180"/>
      <c r="D21" s="135"/>
      <c r="E21" s="445"/>
      <c r="F21" s="445"/>
      <c r="G21" s="445"/>
      <c r="H21" s="445"/>
      <c r="I21" s="445"/>
      <c r="J21" s="445"/>
      <c r="K21" s="445"/>
      <c r="L21" s="445"/>
      <c r="M21" s="445"/>
      <c r="N21" s="445"/>
    </row>
    <row r="22" spans="1:16">
      <c r="C22" s="445"/>
      <c r="D22" s="445"/>
    </row>
  </sheetData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:A20 C6:C20">
    <cfRule type="cellIs" dxfId="2439" priority="77" stopIfTrue="1" operator="equal">
      <formula>"reco"</formula>
    </cfRule>
  </conditionalFormatting>
  <conditionalFormatting sqref="C6:C20 A6:A20">
    <cfRule type="cellIs" dxfId="2438" priority="76" stopIfTrue="1" operator="equal">
      <formula>"interv"</formula>
    </cfRule>
  </conditionalFormatting>
  <conditionalFormatting sqref="C6:C20">
    <cfRule type="cellIs" dxfId="2437" priority="70" stopIfTrue="1" operator="equal">
      <formula>"interv"</formula>
    </cfRule>
  </conditionalFormatting>
  <conditionalFormatting sqref="C7">
    <cfRule type="cellIs" dxfId="2436" priority="55" stopIfTrue="1" operator="equal">
      <formula>"interv"</formula>
    </cfRule>
    <cfRule type="cellIs" dxfId="2435" priority="41" stopIfTrue="1" operator="equal">
      <formula>"interv"</formula>
    </cfRule>
    <cfRule type="cellIs" dxfId="2434" priority="40" stopIfTrue="1" operator="equal">
      <formula>"interv"</formula>
    </cfRule>
    <cfRule type="cellIs" dxfId="2433" priority="54" stopIfTrue="1" operator="equal">
      <formula>"interv"</formula>
    </cfRule>
    <cfRule type="cellIs" dxfId="2432" priority="42" stopIfTrue="1" operator="equal">
      <formula>"reco"</formula>
    </cfRule>
    <cfRule type="cellIs" dxfId="2431" priority="56" stopIfTrue="1" operator="equal">
      <formula>"reco"</formula>
    </cfRule>
  </conditionalFormatting>
  <conditionalFormatting sqref="C9">
    <cfRule type="cellIs" dxfId="2430" priority="2" stopIfTrue="1" operator="equal">
      <formula>"interv"</formula>
    </cfRule>
    <cfRule type="cellIs" dxfId="2429" priority="3" stopIfTrue="1" operator="equal">
      <formula>"reco"</formula>
    </cfRule>
    <cfRule type="cellIs" dxfId="2428" priority="10" stopIfTrue="1" operator="equal">
      <formula>"interv"</formula>
    </cfRule>
    <cfRule type="cellIs" dxfId="2427" priority="11" stopIfTrue="1" operator="equal">
      <formula>"interv"</formula>
    </cfRule>
    <cfRule type="cellIs" dxfId="2426" priority="12" stopIfTrue="1" operator="equal">
      <formula>"reco"</formula>
    </cfRule>
    <cfRule type="cellIs" dxfId="2425" priority="47" stopIfTrue="1" operator="equal">
      <formula>"interv"</formula>
    </cfRule>
    <cfRule type="cellIs" dxfId="2424" priority="46" stopIfTrue="1" operator="equal">
      <formula>"interv"</formula>
    </cfRule>
    <cfRule type="cellIs" dxfId="2423" priority="48" stopIfTrue="1" operator="equal">
      <formula>"reco"</formula>
    </cfRule>
    <cfRule type="cellIs" dxfId="2422" priority="1" stopIfTrue="1" operator="equal">
      <formula>"interv"</formula>
    </cfRule>
  </conditionalFormatting>
  <conditionalFormatting sqref="C9:C10">
    <cfRule type="cellIs" dxfId="2421" priority="4" stopIfTrue="1" operator="equal">
      <formula>"interv"</formula>
    </cfRule>
    <cfRule type="cellIs" dxfId="2420" priority="5" stopIfTrue="1" operator="equal">
      <formula>"interv"</formula>
    </cfRule>
    <cfRule type="cellIs" dxfId="2419" priority="6" stopIfTrue="1" operator="equal">
      <formula>"reco"</formula>
    </cfRule>
    <cfRule type="cellIs" dxfId="2418" priority="34" stopIfTrue="1" operator="equal">
      <formula>"interv"</formula>
    </cfRule>
    <cfRule type="cellIs" dxfId="2417" priority="13" stopIfTrue="1" operator="equal">
      <formula>"interv"</formula>
    </cfRule>
    <cfRule type="cellIs" dxfId="2416" priority="14" stopIfTrue="1" operator="equal">
      <formula>"interv"</formula>
    </cfRule>
    <cfRule type="cellIs" dxfId="2415" priority="35" stopIfTrue="1" operator="equal">
      <formula>"interv"</formula>
    </cfRule>
    <cfRule type="cellIs" dxfId="2414" priority="36" stopIfTrue="1" operator="equal">
      <formula>"reco"</formula>
    </cfRule>
    <cfRule type="cellIs" dxfId="2413" priority="28" stopIfTrue="1" operator="equal">
      <formula>"interv"</formula>
    </cfRule>
    <cfRule type="cellIs" dxfId="2412" priority="29" stopIfTrue="1" operator="equal">
      <formula>"interv"</formula>
    </cfRule>
    <cfRule type="cellIs" dxfId="2411" priority="30" stopIfTrue="1" operator="equal">
      <formula>"reco"</formula>
    </cfRule>
    <cfRule type="cellIs" dxfId="2410" priority="15" stopIfTrue="1" operator="equal">
      <formula>"reco"</formula>
    </cfRule>
  </conditionalFormatting>
  <conditionalFormatting sqref="C10:C11">
    <cfRule type="cellIs" dxfId="2409" priority="22" stopIfTrue="1" operator="equal">
      <formula>"interv"</formula>
    </cfRule>
    <cfRule type="cellIs" dxfId="2408" priority="23" stopIfTrue="1" operator="equal">
      <formula>"interv"</formula>
    </cfRule>
    <cfRule type="cellIs" dxfId="2407" priority="24" stopIfTrue="1" operator="equal">
      <formula>"reco"</formula>
    </cfRule>
  </conditionalFormatting>
  <conditionalFormatting sqref="C20:C21">
    <cfRule type="cellIs" dxfId="2406" priority="17" stopIfTrue="1" operator="equal">
      <formula>"interv"</formula>
    </cfRule>
    <cfRule type="cellIs" dxfId="2405" priority="16" stopIfTrue="1" operator="equal">
      <formula>"interv"</formula>
    </cfRule>
    <cfRule type="cellIs" dxfId="2404" priority="18" stopIfTrue="1" operator="equal">
      <formula>"reco"</formula>
    </cfRule>
  </conditionalFormatting>
  <conditionalFormatting sqref="F6:F20">
    <cfRule type="cellIs" dxfId="2403" priority="49" stopIfTrue="1" operator="equal">
      <formula>"interv"</formula>
    </cfRule>
    <cfRule type="cellIs" dxfId="2402" priority="50" stopIfTrue="1" operator="equal">
      <formula>"reco"</formula>
    </cfRule>
  </conditionalFormatting>
  <conditionalFormatting sqref="H6 H8:H20">
    <cfRule type="cellIs" dxfId="2401" priority="52" stopIfTrue="1" operator="equal">
      <formula>"interv"</formula>
    </cfRule>
  </conditionalFormatting>
  <conditionalFormatting sqref="H6:H8">
    <cfRule type="cellIs" dxfId="2400" priority="53" stopIfTrue="1" operator="equal">
      <formula>"reco"</formula>
    </cfRule>
  </conditionalFormatting>
  <conditionalFormatting sqref="H7">
    <cfRule type="cellIs" dxfId="2399" priority="51" stopIfTrue="1" operator="equal">
      <formula>"interv"</formula>
    </cfRule>
  </conditionalFormatting>
  <conditionalFormatting sqref="H9:H20">
    <cfRule type="cellIs" dxfId="2398" priority="62" stopIfTrue="1" operator="equal">
      <formula>"interv"</formula>
    </cfRule>
    <cfRule type="cellIs" dxfId="2397" priority="64" stopIfTrue="1" operator="equal">
      <formula>"reco"</formula>
    </cfRule>
  </conditionalFormatting>
  <conditionalFormatting sqref="K6:K20 M6:M20">
    <cfRule type="cellIs" dxfId="2396" priority="60" stopIfTrue="1" operator="equal">
      <formula>"reco"</formula>
    </cfRule>
  </conditionalFormatting>
  <conditionalFormatting sqref="K6:K20">
    <cfRule type="cellIs" dxfId="2395" priority="59" stopIfTrue="1" operator="equal">
      <formula>"interv"</formula>
    </cfRule>
  </conditionalFormatting>
  <conditionalFormatting sqref="M6:M20">
    <cfRule type="cellIs" dxfId="2394" priority="57" stopIfTrue="1" operator="equal">
      <formula>"interv"</formula>
    </cfRule>
    <cfRule type="cellIs" dxfId="2393" priority="58" stopIfTrue="1" operator="equal">
      <formula>"interv"</formula>
    </cfRule>
  </conditionalFormatting>
  <pageMargins left="0.75624999999999998" right="0.51180555555555496" top="1.0222222222222199" bottom="0.78749999999999998" header="0.51180555555555496" footer="0.51180555555555496"/>
  <pageSetup paperSize="9" scale="7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FFFF00"/>
  </sheetPr>
  <dimension ref="A1:R25"/>
  <sheetViews>
    <sheetView view="pageBreakPreview" zoomScaleNormal="110" zoomScaleSheetLayoutView="100" workbookViewId="0">
      <selection sqref="A1:N1"/>
    </sheetView>
  </sheetViews>
  <sheetFormatPr defaultRowHeight="14.4"/>
  <cols>
    <col min="1" max="1" width="7.88671875" customWidth="1"/>
    <col min="2" max="2" width="8.33203125" customWidth="1"/>
    <col min="3" max="3" width="7.6640625" customWidth="1"/>
    <col min="4" max="4" width="8.6640625" customWidth="1"/>
    <col min="5" max="5" width="11.5546875" hidden="1"/>
    <col min="6" max="6" width="7.6640625" customWidth="1"/>
    <col min="7" max="7" width="8.6640625" customWidth="1"/>
    <col min="8" max="9" width="7.5546875" customWidth="1"/>
    <col min="10" max="10" width="11.5546875" hidden="1"/>
    <col min="11" max="11" width="7.5546875" customWidth="1"/>
    <col min="12" max="12" width="7.88671875" customWidth="1"/>
    <col min="13" max="13" width="8" customWidth="1"/>
    <col min="14" max="14" width="7.88671875" customWidth="1"/>
    <col min="15" max="1025" width="8.6640625" customWidth="1"/>
  </cols>
  <sheetData>
    <row r="1" spans="1:18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8" ht="15" thickBot="1">
      <c r="A2" s="129" t="s">
        <v>1</v>
      </c>
      <c r="B2" s="517" t="s">
        <v>103</v>
      </c>
      <c r="C2" s="517"/>
      <c r="D2" s="517"/>
      <c r="E2" s="130"/>
      <c r="F2" s="352" t="s">
        <v>3</v>
      </c>
      <c r="G2" s="506" t="s">
        <v>104</v>
      </c>
      <c r="H2" s="506"/>
      <c r="I2" s="506" t="s">
        <v>5</v>
      </c>
      <c r="J2" s="511" t="s">
        <v>5</v>
      </c>
      <c r="K2" s="511"/>
      <c r="L2" s="512" t="s">
        <v>105</v>
      </c>
      <c r="M2" s="512" t="s">
        <v>47</v>
      </c>
      <c r="N2" s="513"/>
    </row>
    <row r="3" spans="1:18" ht="15.6">
      <c r="A3" s="502" t="s">
        <v>7</v>
      </c>
      <c r="B3" s="503"/>
      <c r="C3" s="503"/>
      <c r="D3" s="504"/>
      <c r="E3" s="140"/>
      <c r="F3" s="502" t="s">
        <v>48</v>
      </c>
      <c r="G3" s="503" t="s">
        <v>8</v>
      </c>
      <c r="H3" s="503"/>
      <c r="I3" s="504"/>
      <c r="J3" s="140"/>
      <c r="K3" s="514" t="s">
        <v>49</v>
      </c>
      <c r="L3" s="515" t="s">
        <v>50</v>
      </c>
      <c r="M3" s="515"/>
      <c r="N3" s="516"/>
    </row>
    <row r="4" spans="1:18" ht="48">
      <c r="A4" s="49" t="s">
        <v>104</v>
      </c>
      <c r="B4" s="6" t="s">
        <v>106</v>
      </c>
      <c r="C4" s="5" t="s">
        <v>47</v>
      </c>
      <c r="D4" s="107" t="s">
        <v>107</v>
      </c>
      <c r="E4" s="7"/>
      <c r="F4" s="49" t="str">
        <f>A4</f>
        <v>CAMPO NOVO</v>
      </c>
      <c r="G4" s="6" t="str">
        <f>B4</f>
        <v>TERMINAL SENTIDO N. S. DORES</v>
      </c>
      <c r="H4" s="5" t="str">
        <f>C4</f>
        <v>N. S. DORES</v>
      </c>
      <c r="I4" s="128" t="str">
        <f>D4</f>
        <v>TERMINAL SENTIDO CAMPO NOVO</v>
      </c>
      <c r="J4" s="7"/>
      <c r="K4" s="49" t="str">
        <f>A4</f>
        <v>CAMPO NOVO</v>
      </c>
      <c r="L4" s="6" t="str">
        <f>B4</f>
        <v>TERMINAL SENTIDO N. S. DORES</v>
      </c>
      <c r="M4" s="5" t="str">
        <f>C4</f>
        <v>N. S. DORES</v>
      </c>
      <c r="N4" s="107" t="str">
        <f>D4</f>
        <v>TERMINAL SENTIDO CAMPO NOVO</v>
      </c>
    </row>
    <row r="5" spans="1:18" ht="42" thickBot="1">
      <c r="A5" s="118" t="s">
        <v>12</v>
      </c>
      <c r="B5" s="26" t="s">
        <v>13</v>
      </c>
      <c r="C5" s="19" t="s">
        <v>12</v>
      </c>
      <c r="D5" s="137" t="s">
        <v>13</v>
      </c>
      <c r="E5" s="48"/>
      <c r="F5" s="118" t="s">
        <v>12</v>
      </c>
      <c r="G5" s="26" t="s">
        <v>13</v>
      </c>
      <c r="H5" s="19" t="s">
        <v>12</v>
      </c>
      <c r="I5" s="137" t="s">
        <v>13</v>
      </c>
      <c r="J5" s="48"/>
      <c r="K5" s="118" t="s">
        <v>12</v>
      </c>
      <c r="L5" s="26" t="s">
        <v>13</v>
      </c>
      <c r="M5" s="19" t="s">
        <v>12</v>
      </c>
      <c r="N5" s="137" t="s">
        <v>13</v>
      </c>
    </row>
    <row r="6" spans="1:18" ht="15.6">
      <c r="A6" s="428">
        <v>0.21180555555555555</v>
      </c>
      <c r="B6" s="133">
        <f>A6+"00:20"</f>
        <v>0.22569444444444445</v>
      </c>
      <c r="C6" s="429">
        <v>0.20833333333333334</v>
      </c>
      <c r="D6" s="134">
        <f t="shared" ref="D6:D22" si="0">C6+"00:50"</f>
        <v>0.24305555555555558</v>
      </c>
      <c r="E6" s="184"/>
      <c r="F6" s="169">
        <v>0.20833333333333334</v>
      </c>
      <c r="G6" s="138">
        <f>F6+"00:20"</f>
        <v>0.22222222222222224</v>
      </c>
      <c r="H6" s="170">
        <v>0.20833333333333334</v>
      </c>
      <c r="I6" s="139">
        <f>H6+"00:50"</f>
        <v>0.24305555555555558</v>
      </c>
      <c r="J6" s="184"/>
      <c r="K6" s="169">
        <v>0.20833333333333334</v>
      </c>
      <c r="L6" s="133">
        <f t="shared" ref="L6:L12" si="1">K6+"00:20"</f>
        <v>0.22222222222222224</v>
      </c>
      <c r="M6" s="170">
        <v>0.26041666666666669</v>
      </c>
      <c r="N6" s="134">
        <f t="shared" ref="N6:N11" si="2">M6+"00:50"</f>
        <v>0.2951388888888889</v>
      </c>
      <c r="P6" s="14"/>
      <c r="R6" s="14"/>
    </row>
    <row r="7" spans="1:18" ht="15.6">
      <c r="A7" s="430">
        <v>0.24305555555555555</v>
      </c>
      <c r="B7" s="133">
        <f t="shared" ref="B7:B23" si="3">A7+"00:20"</f>
        <v>0.25694444444444442</v>
      </c>
      <c r="C7" s="429">
        <v>0.26388888888888901</v>
      </c>
      <c r="D7" s="134">
        <f t="shared" si="0"/>
        <v>0.29861111111111122</v>
      </c>
      <c r="E7" s="7"/>
      <c r="F7" s="171">
        <v>0.26041666666666669</v>
      </c>
      <c r="G7" s="133">
        <f t="shared" ref="G7:G18" si="4">F7+"00:20"</f>
        <v>0.27430555555555558</v>
      </c>
      <c r="H7" s="168">
        <v>0.26041666666666669</v>
      </c>
      <c r="I7" s="134">
        <f t="shared" ref="I7:I18" si="5">H7+"00:50"</f>
        <v>0.2951388888888889</v>
      </c>
      <c r="J7" s="7"/>
      <c r="K7" s="171">
        <v>0.30902777777777779</v>
      </c>
      <c r="L7" s="133">
        <f t="shared" si="1"/>
        <v>0.32291666666666669</v>
      </c>
      <c r="M7" s="168">
        <v>0.40277777777777779</v>
      </c>
      <c r="N7" s="134">
        <f t="shared" si="2"/>
        <v>0.4375</v>
      </c>
      <c r="O7" s="14"/>
      <c r="P7" s="14"/>
      <c r="R7" s="14"/>
    </row>
    <row r="8" spans="1:18" ht="15.6">
      <c r="A8" s="428">
        <v>0.26388888888888901</v>
      </c>
      <c r="B8" s="133">
        <f t="shared" si="3"/>
        <v>0.2777777777777779</v>
      </c>
      <c r="C8" s="431">
        <v>0.30555555555555552</v>
      </c>
      <c r="D8" s="134">
        <f t="shared" si="0"/>
        <v>0.34027777777777773</v>
      </c>
      <c r="E8" s="7"/>
      <c r="F8" s="171">
        <v>0.3125</v>
      </c>
      <c r="G8" s="133">
        <f t="shared" si="4"/>
        <v>0.3263888888888889</v>
      </c>
      <c r="H8" s="168">
        <v>0.3125</v>
      </c>
      <c r="I8" s="134">
        <f t="shared" si="5"/>
        <v>0.34722222222222221</v>
      </c>
      <c r="J8" s="7"/>
      <c r="K8" s="171">
        <v>0.4513888888888889</v>
      </c>
      <c r="L8" s="133">
        <f t="shared" si="1"/>
        <v>0.46527777777777779</v>
      </c>
      <c r="M8" s="168">
        <v>0.50347222222222221</v>
      </c>
      <c r="N8" s="134">
        <f t="shared" si="2"/>
        <v>0.53819444444444442</v>
      </c>
      <c r="O8" s="14"/>
      <c r="P8" s="14"/>
      <c r="R8" s="14"/>
    </row>
    <row r="9" spans="1:18" ht="15.6">
      <c r="A9" s="428">
        <v>0.31944444444444398</v>
      </c>
      <c r="B9" s="133">
        <f t="shared" si="3"/>
        <v>0.33333333333333287</v>
      </c>
      <c r="C9" s="429">
        <v>0.3263888888888889</v>
      </c>
      <c r="D9" s="134">
        <f t="shared" si="0"/>
        <v>0.3611111111111111</v>
      </c>
      <c r="E9" s="7"/>
      <c r="F9" s="171">
        <v>0.36458333333333331</v>
      </c>
      <c r="G9" s="133">
        <f t="shared" si="4"/>
        <v>0.37847222222222221</v>
      </c>
      <c r="H9" s="168">
        <v>0.40625</v>
      </c>
      <c r="I9" s="134">
        <f t="shared" si="5"/>
        <v>0.44097222222222221</v>
      </c>
      <c r="J9" s="7"/>
      <c r="K9" s="171">
        <v>0.55555555555555547</v>
      </c>
      <c r="L9" s="133">
        <f t="shared" si="1"/>
        <v>0.56944444444444431</v>
      </c>
      <c r="M9" s="168">
        <v>0.60416666666666674</v>
      </c>
      <c r="N9" s="134">
        <f t="shared" si="2"/>
        <v>0.63888888888888895</v>
      </c>
      <c r="O9" s="14"/>
      <c r="P9" s="14"/>
      <c r="R9" s="14"/>
    </row>
    <row r="10" spans="1:18" ht="15.6">
      <c r="A10" s="432">
        <v>0.35416666666666669</v>
      </c>
      <c r="B10" s="133">
        <f t="shared" si="3"/>
        <v>0.36805555555555558</v>
      </c>
      <c r="C10" s="429">
        <v>0.38194444444444398</v>
      </c>
      <c r="D10" s="134">
        <f t="shared" si="0"/>
        <v>0.41666666666666619</v>
      </c>
      <c r="E10" s="7"/>
      <c r="F10" s="171">
        <v>0.45833333333333331</v>
      </c>
      <c r="G10" s="133">
        <f t="shared" si="4"/>
        <v>0.47222222222222221</v>
      </c>
      <c r="H10" s="168">
        <v>0.45833333333333331</v>
      </c>
      <c r="I10" s="134">
        <f t="shared" si="5"/>
        <v>0.49305555555555552</v>
      </c>
      <c r="J10" s="7"/>
      <c r="K10" s="171">
        <v>0.65277777777777779</v>
      </c>
      <c r="L10" s="133">
        <f t="shared" si="1"/>
        <v>0.66666666666666663</v>
      </c>
      <c r="M10" s="168">
        <v>0.70486111111111105</v>
      </c>
      <c r="N10" s="134">
        <f t="shared" si="2"/>
        <v>0.73958333333333326</v>
      </c>
      <c r="O10" s="14"/>
      <c r="P10" s="14"/>
      <c r="R10" s="14"/>
    </row>
    <row r="11" spans="1:18" ht="15.6">
      <c r="A11" s="428">
        <v>0.39583333333333298</v>
      </c>
      <c r="B11" s="133">
        <f t="shared" si="3"/>
        <v>0.40972222222222188</v>
      </c>
      <c r="C11" s="433">
        <v>0.4513888888888889</v>
      </c>
      <c r="D11" s="134">
        <f t="shared" si="0"/>
        <v>0.4861111111111111</v>
      </c>
      <c r="E11" s="7"/>
      <c r="F11" s="171">
        <v>0.51041666666666663</v>
      </c>
      <c r="G11" s="133">
        <f t="shared" si="4"/>
        <v>0.52430555555555547</v>
      </c>
      <c r="H11" s="168">
        <v>0.51041666666666663</v>
      </c>
      <c r="I11" s="134">
        <f t="shared" si="5"/>
        <v>0.54513888888888884</v>
      </c>
      <c r="J11" s="7"/>
      <c r="K11" s="171">
        <v>0.75</v>
      </c>
      <c r="L11" s="133">
        <f t="shared" si="1"/>
        <v>0.76388888888888884</v>
      </c>
      <c r="M11" s="168">
        <v>0.84722222222222221</v>
      </c>
      <c r="N11" s="134">
        <f t="shared" si="2"/>
        <v>0.88194444444444442</v>
      </c>
      <c r="O11" s="14"/>
      <c r="P11" s="14"/>
      <c r="R11" s="14"/>
    </row>
    <row r="12" spans="1:18" ht="15.6">
      <c r="A12" s="428">
        <v>0.46875</v>
      </c>
      <c r="B12" s="133">
        <f t="shared" si="3"/>
        <v>0.4826388888888889</v>
      </c>
      <c r="C12" s="429">
        <v>0.5</v>
      </c>
      <c r="D12" s="134">
        <f t="shared" si="0"/>
        <v>0.53472222222222221</v>
      </c>
      <c r="E12" s="7"/>
      <c r="F12" s="171">
        <v>0.5625</v>
      </c>
      <c r="G12" s="133">
        <f t="shared" si="4"/>
        <v>0.57638888888888884</v>
      </c>
      <c r="H12" s="168">
        <v>0.5625</v>
      </c>
      <c r="I12" s="134">
        <f t="shared" si="5"/>
        <v>0.59722222222222221</v>
      </c>
      <c r="J12" s="7"/>
      <c r="K12" s="171">
        <v>0.89236111111111116</v>
      </c>
      <c r="L12" s="133">
        <f t="shared" si="1"/>
        <v>0.90625</v>
      </c>
      <c r="M12" s="168"/>
      <c r="N12" s="134"/>
      <c r="O12" s="14"/>
      <c r="P12" s="14"/>
      <c r="R12" s="14"/>
    </row>
    <row r="13" spans="1:18" ht="15.6">
      <c r="A13" s="430">
        <v>0.50694444444444442</v>
      </c>
      <c r="B13" s="133">
        <f t="shared" si="3"/>
        <v>0.52083333333333326</v>
      </c>
      <c r="C13" s="429">
        <v>0.5625</v>
      </c>
      <c r="D13" s="134">
        <f t="shared" si="0"/>
        <v>0.59722222222222221</v>
      </c>
      <c r="E13" s="7"/>
      <c r="F13" s="171">
        <v>0.61458333333333337</v>
      </c>
      <c r="G13" s="133">
        <f t="shared" si="4"/>
        <v>0.62847222222222221</v>
      </c>
      <c r="H13" s="168">
        <v>0.61458333333333337</v>
      </c>
      <c r="I13" s="134">
        <f t="shared" si="5"/>
        <v>0.64930555555555558</v>
      </c>
      <c r="J13" s="7"/>
      <c r="K13" s="171"/>
      <c r="L13" s="133"/>
      <c r="M13" s="168"/>
      <c r="N13" s="134"/>
      <c r="O13" s="14"/>
      <c r="P13" s="14"/>
      <c r="R13" s="14"/>
    </row>
    <row r="14" spans="1:18" ht="15.6">
      <c r="A14" s="428">
        <v>0.55555555555555503</v>
      </c>
      <c r="B14" s="133">
        <f t="shared" si="3"/>
        <v>0.56944444444444386</v>
      </c>
      <c r="C14" s="433">
        <v>0.59027777777777779</v>
      </c>
      <c r="D14" s="134">
        <f t="shared" si="0"/>
        <v>0.625</v>
      </c>
      <c r="E14" s="7"/>
      <c r="F14" s="171">
        <v>0.66666666666666674</v>
      </c>
      <c r="G14" s="133">
        <f t="shared" si="4"/>
        <v>0.68055555555555558</v>
      </c>
      <c r="H14" s="168">
        <v>0.66666666666666674</v>
      </c>
      <c r="I14" s="134">
        <f t="shared" si="5"/>
        <v>0.70138888888888895</v>
      </c>
      <c r="J14" s="7"/>
      <c r="K14" s="171"/>
      <c r="L14" s="133"/>
      <c r="M14" s="168"/>
      <c r="N14" s="134"/>
      <c r="O14" s="14"/>
      <c r="P14" s="14"/>
      <c r="R14" s="14"/>
    </row>
    <row r="15" spans="1:18" ht="15.6">
      <c r="A15" s="428">
        <v>0.61805555555555602</v>
      </c>
      <c r="B15" s="133">
        <f t="shared" si="3"/>
        <v>0.63194444444444486</v>
      </c>
      <c r="C15" s="429">
        <v>0.61458333333333304</v>
      </c>
      <c r="D15" s="134">
        <f t="shared" si="0"/>
        <v>0.64930555555555525</v>
      </c>
      <c r="E15" s="7"/>
      <c r="F15" s="171">
        <v>0.71875000000000011</v>
      </c>
      <c r="G15" s="133">
        <f t="shared" si="4"/>
        <v>0.73263888888888895</v>
      </c>
      <c r="H15" s="168">
        <v>0.71875000000000011</v>
      </c>
      <c r="I15" s="134">
        <f t="shared" si="5"/>
        <v>0.75347222222222232</v>
      </c>
      <c r="J15" s="7"/>
      <c r="K15" s="171"/>
      <c r="L15" s="133"/>
      <c r="M15" s="168"/>
      <c r="N15" s="134"/>
      <c r="O15" s="14"/>
      <c r="P15" s="14"/>
      <c r="R15" s="14"/>
    </row>
    <row r="16" spans="1:18" ht="15.6">
      <c r="A16" s="430">
        <v>0.64583333333333337</v>
      </c>
      <c r="B16" s="133">
        <f t="shared" si="3"/>
        <v>0.65972222222222221</v>
      </c>
      <c r="C16" s="429">
        <v>0.67361111111111105</v>
      </c>
      <c r="D16" s="134">
        <f t="shared" si="0"/>
        <v>0.70833333333333326</v>
      </c>
      <c r="E16" s="7"/>
      <c r="F16" s="171">
        <v>0.77083333333333348</v>
      </c>
      <c r="G16" s="133">
        <f t="shared" si="4"/>
        <v>0.78472222222222232</v>
      </c>
      <c r="H16" s="168">
        <v>0.77083333333333348</v>
      </c>
      <c r="I16" s="134">
        <f t="shared" si="5"/>
        <v>0.80555555555555569</v>
      </c>
      <c r="J16" s="7"/>
      <c r="K16" s="171"/>
      <c r="L16" s="133"/>
      <c r="M16" s="168"/>
      <c r="N16" s="134"/>
      <c r="O16" s="14"/>
      <c r="P16" s="14"/>
      <c r="R16" s="14"/>
    </row>
    <row r="17" spans="1:18" ht="15.6">
      <c r="A17" s="428">
        <v>0.67708333333333304</v>
      </c>
      <c r="B17" s="133">
        <f t="shared" si="3"/>
        <v>0.69097222222222188</v>
      </c>
      <c r="C17" s="434">
        <v>0.70138888888888884</v>
      </c>
      <c r="D17" s="134">
        <f t="shared" si="0"/>
        <v>0.73611111111111105</v>
      </c>
      <c r="E17" s="7"/>
      <c r="F17" s="171">
        <v>0.82291666666666685</v>
      </c>
      <c r="G17" s="133">
        <f t="shared" si="4"/>
        <v>0.83680555555555569</v>
      </c>
      <c r="H17" s="168">
        <v>0.86458333333333337</v>
      </c>
      <c r="I17" s="134">
        <f t="shared" si="5"/>
        <v>0.89930555555555558</v>
      </c>
      <c r="J17" s="7"/>
      <c r="K17" s="171"/>
      <c r="L17" s="133"/>
      <c r="M17" s="168"/>
      <c r="N17" s="134"/>
      <c r="O17" s="14"/>
      <c r="P17" s="14"/>
      <c r="R17" s="14"/>
    </row>
    <row r="18" spans="1:18" ht="15.6">
      <c r="A18" s="428">
        <v>0.72916666666666696</v>
      </c>
      <c r="B18" s="133">
        <f t="shared" si="3"/>
        <v>0.7430555555555558</v>
      </c>
      <c r="C18" s="429">
        <v>0.73958333333333304</v>
      </c>
      <c r="D18" s="134">
        <f t="shared" si="0"/>
        <v>0.77430555555555525</v>
      </c>
      <c r="E18" s="7"/>
      <c r="F18" s="171">
        <v>0.91666666666666663</v>
      </c>
      <c r="G18" s="133">
        <f t="shared" si="4"/>
        <v>0.93055555555555547</v>
      </c>
      <c r="H18" s="168">
        <v>0.91666666666666674</v>
      </c>
      <c r="I18" s="134">
        <f t="shared" si="5"/>
        <v>0.95138888888888895</v>
      </c>
      <c r="J18" s="7"/>
      <c r="K18" s="171"/>
      <c r="L18" s="133"/>
      <c r="M18" s="168"/>
      <c r="N18" s="134"/>
      <c r="O18" s="14"/>
      <c r="P18" s="14"/>
      <c r="R18" s="14"/>
    </row>
    <row r="19" spans="1:18" ht="15.6">
      <c r="A19" s="432">
        <v>0.75347222222222221</v>
      </c>
      <c r="B19" s="133">
        <f t="shared" si="3"/>
        <v>0.76736111111111105</v>
      </c>
      <c r="C19" s="429">
        <v>0.79166666666666696</v>
      </c>
      <c r="D19" s="134">
        <f t="shared" si="0"/>
        <v>0.82638888888888917</v>
      </c>
      <c r="E19" s="7"/>
      <c r="F19" s="171"/>
      <c r="G19" s="133"/>
      <c r="H19" s="168"/>
      <c r="I19" s="134"/>
      <c r="J19" s="7"/>
      <c r="K19" s="171"/>
      <c r="L19" s="133"/>
      <c r="M19" s="168"/>
      <c r="N19" s="134"/>
      <c r="O19" s="14"/>
      <c r="P19" s="14"/>
      <c r="R19" s="14"/>
    </row>
    <row r="20" spans="1:18" ht="15.6">
      <c r="A20" s="428">
        <v>0.79513888888888895</v>
      </c>
      <c r="B20" s="133">
        <f t="shared" si="3"/>
        <v>0.80902777777777779</v>
      </c>
      <c r="C20" s="433">
        <v>0.84722222222222221</v>
      </c>
      <c r="D20" s="134">
        <f t="shared" si="0"/>
        <v>0.88194444444444442</v>
      </c>
      <c r="E20" s="7"/>
      <c r="F20" s="171"/>
      <c r="G20" s="133"/>
      <c r="H20" s="168"/>
      <c r="I20" s="134"/>
      <c r="J20" s="7"/>
      <c r="K20" s="171"/>
      <c r="L20" s="133"/>
      <c r="M20" s="168"/>
      <c r="N20" s="134"/>
      <c r="O20" s="14"/>
      <c r="P20" s="14"/>
      <c r="R20" s="14"/>
    </row>
    <row r="21" spans="1:18" ht="15.6">
      <c r="A21" s="428">
        <v>0.86111111111111116</v>
      </c>
      <c r="B21" s="133">
        <f t="shared" si="3"/>
        <v>0.875</v>
      </c>
      <c r="C21" s="429">
        <v>0.88888888888888895</v>
      </c>
      <c r="D21" s="134">
        <f t="shared" si="0"/>
        <v>0.92361111111111116</v>
      </c>
      <c r="E21" s="7"/>
      <c r="F21" s="171"/>
      <c r="G21" s="133"/>
      <c r="H21" s="168"/>
      <c r="I21" s="134"/>
      <c r="J21" s="7"/>
      <c r="K21" s="171"/>
      <c r="L21" s="133"/>
      <c r="M21" s="168"/>
      <c r="N21" s="134"/>
      <c r="O21" s="14"/>
      <c r="P21" s="14"/>
      <c r="R21" s="14"/>
    </row>
    <row r="22" spans="1:18" ht="15.6">
      <c r="A22" s="430">
        <v>0.90277777777777779</v>
      </c>
      <c r="B22" s="133">
        <f t="shared" si="3"/>
        <v>0.91666666666666663</v>
      </c>
      <c r="C22" s="429">
        <v>0.95138888888888884</v>
      </c>
      <c r="D22" s="134">
        <f t="shared" si="0"/>
        <v>0.98611111111111105</v>
      </c>
      <c r="E22" s="7"/>
      <c r="F22" s="171"/>
      <c r="G22" s="133"/>
      <c r="H22" s="168"/>
      <c r="I22" s="134"/>
      <c r="J22" s="7"/>
      <c r="K22" s="171"/>
      <c r="L22" s="133"/>
      <c r="M22" s="168"/>
      <c r="N22" s="134"/>
      <c r="O22" s="14"/>
      <c r="P22" s="14"/>
      <c r="R22" s="14"/>
    </row>
    <row r="23" spans="1:18" ht="15.6">
      <c r="A23" s="430">
        <v>0.9375</v>
      </c>
      <c r="B23" s="133">
        <f t="shared" si="3"/>
        <v>0.95138888888888884</v>
      </c>
      <c r="C23" s="429"/>
      <c r="D23" s="134"/>
      <c r="E23" s="7"/>
      <c r="F23" s="171"/>
      <c r="G23" s="133"/>
      <c r="H23" s="168"/>
      <c r="I23" s="134"/>
      <c r="J23" s="7"/>
      <c r="K23" s="171"/>
      <c r="L23" s="133"/>
      <c r="M23" s="168"/>
      <c r="N23" s="134"/>
      <c r="O23" s="14"/>
      <c r="P23" s="14"/>
      <c r="R23" s="14"/>
    </row>
    <row r="24" spans="1:18" ht="15.6">
      <c r="A24" s="430"/>
      <c r="B24" s="133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</row>
    <row r="25" spans="1:18">
      <c r="A25" s="445"/>
      <c r="B25" s="133"/>
      <c r="C25" s="445"/>
      <c r="D25" s="445"/>
    </row>
  </sheetData>
  <sortState xmlns:xlrd2="http://schemas.microsoft.com/office/spreadsheetml/2017/richdata2" ref="H7:H15">
    <sortCondition ref="H6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:A7">
    <cfRule type="cellIs" dxfId="2392" priority="51" operator="equal">
      <formula>"interv"</formula>
    </cfRule>
    <cfRule type="cellIs" dxfId="2391" priority="52" operator="equal">
      <formula>"reco"</formula>
    </cfRule>
  </conditionalFormatting>
  <conditionalFormatting sqref="A13:A14">
    <cfRule type="cellIs" dxfId="2390" priority="44" operator="equal">
      <formula>"reco"</formula>
    </cfRule>
    <cfRule type="cellIs" dxfId="2389" priority="43" operator="equal">
      <formula>"interv"</formula>
    </cfRule>
  </conditionalFormatting>
  <conditionalFormatting sqref="A17">
    <cfRule type="cellIs" dxfId="2388" priority="37" operator="equal">
      <formula>"interv"</formula>
    </cfRule>
    <cfRule type="cellIs" dxfId="2387" priority="38" operator="equal">
      <formula>"reco"</formula>
    </cfRule>
  </conditionalFormatting>
  <conditionalFormatting sqref="A18">
    <cfRule type="cellIs" dxfId="2386" priority="19" operator="equal">
      <formula>"interv"</formula>
    </cfRule>
  </conditionalFormatting>
  <conditionalFormatting sqref="A18:A19">
    <cfRule type="cellIs" dxfId="2385" priority="21" operator="equal">
      <formula>"interv"</formula>
    </cfRule>
  </conditionalFormatting>
  <conditionalFormatting sqref="A18:A24">
    <cfRule type="cellIs" dxfId="2384" priority="2" operator="equal">
      <formula>"reco"</formula>
    </cfRule>
  </conditionalFormatting>
  <conditionalFormatting sqref="A19">
    <cfRule type="cellIs" dxfId="2383" priority="25" operator="equal">
      <formula>"interv"</formula>
    </cfRule>
  </conditionalFormatting>
  <conditionalFormatting sqref="A20:A24">
    <cfRule type="cellIs" dxfId="2382" priority="3" operator="equal">
      <formula>"interv"</formula>
    </cfRule>
    <cfRule type="cellIs" dxfId="2381" priority="1" operator="equal">
      <formula>"interv"</formula>
    </cfRule>
  </conditionalFormatting>
  <conditionalFormatting sqref="C6:C7 C18:C23">
    <cfRule type="cellIs" dxfId="2380" priority="6" operator="equal">
      <formula>"reco"</formula>
    </cfRule>
  </conditionalFormatting>
  <conditionalFormatting sqref="C6:C7 C19:C23">
    <cfRule type="cellIs" dxfId="2379" priority="5" operator="equal">
      <formula>"interv"</formula>
    </cfRule>
  </conditionalFormatting>
  <conditionalFormatting sqref="C9:C10 A9:A11">
    <cfRule type="cellIs" dxfId="2378" priority="50" operator="equal">
      <formula>"reco"</formula>
    </cfRule>
    <cfRule type="cellIs" dxfId="2377" priority="49" operator="equal">
      <formula>"interv"</formula>
    </cfRule>
  </conditionalFormatting>
  <conditionalFormatting sqref="C13:C14">
    <cfRule type="cellIs" dxfId="2376" priority="39" operator="equal">
      <formula>"interv"</formula>
    </cfRule>
    <cfRule type="cellIs" dxfId="2375" priority="40" operator="equal">
      <formula>"reco"</formula>
    </cfRule>
  </conditionalFormatting>
  <conditionalFormatting sqref="C16">
    <cfRule type="cellIs" dxfId="2374" priority="35" operator="equal">
      <formula>"interv"</formula>
    </cfRule>
  </conditionalFormatting>
  <conditionalFormatting sqref="C16:C17">
    <cfRule type="cellIs" dxfId="2373" priority="34" operator="equal">
      <formula>"reco"</formula>
    </cfRule>
  </conditionalFormatting>
  <conditionalFormatting sqref="C17">
    <cfRule type="cellIs" dxfId="2372" priority="33" operator="equal">
      <formula>"interv"</formula>
    </cfRule>
  </conditionalFormatting>
  <conditionalFormatting sqref="C18">
    <cfRule type="cellIs" dxfId="2371" priority="29" operator="equal">
      <formula>"interv"</formula>
    </cfRule>
    <cfRule type="cellIs" dxfId="2370" priority="31" operator="equal">
      <formula>"interv"</formula>
    </cfRule>
  </conditionalFormatting>
  <conditionalFormatting sqref="F6">
    <cfRule type="cellIs" dxfId="2369" priority="69" stopIfTrue="1" operator="equal">
      <formula>"interv"</formula>
    </cfRule>
  </conditionalFormatting>
  <conditionalFormatting sqref="F6:F9">
    <cfRule type="cellIs" dxfId="2368" priority="70" stopIfTrue="1" operator="equal">
      <formula>"reco"</formula>
    </cfRule>
  </conditionalFormatting>
  <conditionalFormatting sqref="F7:F12">
    <cfRule type="cellIs" dxfId="2367" priority="64" stopIfTrue="1" operator="equal">
      <formula>"interv"</formula>
    </cfRule>
  </conditionalFormatting>
  <conditionalFormatting sqref="F10:F12">
    <cfRule type="cellIs" dxfId="2366" priority="65" stopIfTrue="1" operator="equal">
      <formula>"reco"</formula>
    </cfRule>
  </conditionalFormatting>
  <conditionalFormatting sqref="F13">
    <cfRule type="cellIs" dxfId="2365" priority="60" stopIfTrue="1" operator="equal">
      <formula>"interv"</formula>
    </cfRule>
  </conditionalFormatting>
  <conditionalFormatting sqref="F13:F23">
    <cfRule type="cellIs" dxfId="2364" priority="61" stopIfTrue="1" operator="equal">
      <formula>"reco"</formula>
    </cfRule>
  </conditionalFormatting>
  <conditionalFormatting sqref="F14:F23">
    <cfRule type="cellIs" dxfId="2363" priority="59" stopIfTrue="1" operator="equal">
      <formula>"interv"</formula>
    </cfRule>
  </conditionalFormatting>
  <conditionalFormatting sqref="H6:H23">
    <cfRule type="cellIs" dxfId="2362" priority="56" stopIfTrue="1" operator="equal">
      <formula>"reco"</formula>
    </cfRule>
    <cfRule type="cellIs" dxfId="2361" priority="55" stopIfTrue="1" operator="equal">
      <formula>"interv"</formula>
    </cfRule>
  </conditionalFormatting>
  <conditionalFormatting sqref="K6">
    <cfRule type="cellIs" dxfId="2360" priority="116" stopIfTrue="1" operator="equal">
      <formula>"interv"</formula>
    </cfRule>
  </conditionalFormatting>
  <conditionalFormatting sqref="K6:K14">
    <cfRule type="cellIs" dxfId="2359" priority="117" stopIfTrue="1" operator="equal">
      <formula>"reco"</formula>
    </cfRule>
  </conditionalFormatting>
  <conditionalFormatting sqref="K7:K23">
    <cfRule type="cellIs" dxfId="2358" priority="111" stopIfTrue="1" operator="equal">
      <formula>"interv"</formula>
    </cfRule>
  </conditionalFormatting>
  <conditionalFormatting sqref="K15:K23">
    <cfRule type="cellIs" dxfId="2357" priority="112" stopIfTrue="1" operator="equal">
      <formula>"reco"</formula>
    </cfRule>
  </conditionalFormatting>
  <conditionalFormatting sqref="M6:M23">
    <cfRule type="cellIs" dxfId="2356" priority="110" stopIfTrue="1" operator="equal">
      <formula>"reco"</formula>
    </cfRule>
    <cfRule type="cellIs" dxfId="2355" priority="109" stopIfTrue="1" operator="equal">
      <formula>"interv"</formula>
    </cfRule>
  </conditionalFormatting>
  <pageMargins left="0.31666666666666698" right="0.31666666666666698" top="0.78749999999999998" bottom="0.78749999999999998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0"/>
  </sheetPr>
  <dimension ref="A1:N22"/>
  <sheetViews>
    <sheetView view="pageBreakPreview" zoomScale="90" zoomScaleNormal="110" zoomScaleSheetLayoutView="90" workbookViewId="0">
      <selection activeCell="E14" sqref="E13:E14"/>
    </sheetView>
  </sheetViews>
  <sheetFormatPr defaultColWidth="8.88671875" defaultRowHeight="14.4"/>
  <cols>
    <col min="1" max="6" width="17.44140625" customWidth="1"/>
    <col min="7" max="1008" width="8.6640625" customWidth="1"/>
  </cols>
  <sheetData>
    <row r="1" spans="1:14" ht="21.6" thickBot="1">
      <c r="A1" s="499" t="s">
        <v>424</v>
      </c>
      <c r="B1" s="500"/>
      <c r="C1" s="500"/>
      <c r="D1" s="500"/>
      <c r="E1" s="500"/>
      <c r="F1" s="500"/>
      <c r="G1" s="480"/>
      <c r="H1" s="480"/>
      <c r="I1" s="480"/>
      <c r="J1" s="480"/>
      <c r="K1" s="480"/>
      <c r="L1" s="480"/>
      <c r="M1" s="480"/>
      <c r="N1" s="480"/>
    </row>
    <row r="2" spans="1:14" ht="15" thickBot="1">
      <c r="A2" s="146" t="s">
        <v>1</v>
      </c>
      <c r="B2" s="142" t="s">
        <v>387</v>
      </c>
      <c r="C2" s="214" t="s">
        <v>3</v>
      </c>
      <c r="D2" s="214" t="s">
        <v>6</v>
      </c>
      <c r="E2" s="214" t="s">
        <v>5</v>
      </c>
      <c r="F2" s="482" t="s">
        <v>179</v>
      </c>
    </row>
    <row r="3" spans="1:14" ht="16.2" thickBot="1">
      <c r="A3" s="518" t="s">
        <v>7</v>
      </c>
      <c r="B3" s="519"/>
      <c r="C3" s="514" t="s">
        <v>8</v>
      </c>
      <c r="D3" s="516"/>
      <c r="E3" s="520" t="s">
        <v>9</v>
      </c>
      <c r="F3" s="521"/>
    </row>
    <row r="4" spans="1:14">
      <c r="A4" s="144" t="s">
        <v>6</v>
      </c>
      <c r="B4" s="353" t="s">
        <v>179</v>
      </c>
      <c r="C4" s="361" t="str">
        <f>A4</f>
        <v>ATACADÃO</v>
      </c>
      <c r="D4" s="362" t="str">
        <f>B4</f>
        <v>TERMINAL</v>
      </c>
      <c r="E4" s="356" t="str">
        <f>A4</f>
        <v>ATACADÃO</v>
      </c>
      <c r="F4" s="145" t="str">
        <f>B4</f>
        <v>TERMINAL</v>
      </c>
    </row>
    <row r="5" spans="1:14" ht="15" thickBot="1">
      <c r="A5" s="51" t="s">
        <v>12</v>
      </c>
      <c r="B5" s="354" t="s">
        <v>12</v>
      </c>
      <c r="C5" s="363" t="s">
        <v>12</v>
      </c>
      <c r="D5" s="364" t="s">
        <v>12</v>
      </c>
      <c r="E5" s="357" t="s">
        <v>12</v>
      </c>
      <c r="F5" s="143" t="s">
        <v>12</v>
      </c>
    </row>
    <row r="6" spans="1:14">
      <c r="A6" s="173">
        <v>0.22916666666666666</v>
      </c>
      <c r="B6" s="403">
        <v>0.22916666666666666</v>
      </c>
      <c r="C6" s="365">
        <v>0.2638888888888889</v>
      </c>
      <c r="D6" s="366">
        <v>0.22222222222222224</v>
      </c>
      <c r="E6" s="358">
        <v>0.2638888888888889</v>
      </c>
      <c r="F6" s="174">
        <v>0.22222222222222221</v>
      </c>
    </row>
    <row r="7" spans="1:14">
      <c r="A7" s="404">
        <v>0.27430555555555552</v>
      </c>
      <c r="B7" s="355">
        <v>0.26736111111111099</v>
      </c>
      <c r="C7" s="365">
        <v>0.34722222222222221</v>
      </c>
      <c r="D7" s="366">
        <v>0.30555555555555558</v>
      </c>
      <c r="E7" s="359">
        <v>0.34722222222222227</v>
      </c>
      <c r="F7" s="195">
        <v>0.30555555555555552</v>
      </c>
    </row>
    <row r="8" spans="1:14">
      <c r="A8" s="194">
        <v>0.3125</v>
      </c>
      <c r="B8" s="405">
        <v>0.31944444444444448</v>
      </c>
      <c r="C8" s="365">
        <v>0.47222222222222221</v>
      </c>
      <c r="D8" s="366">
        <v>0.43055555555555558</v>
      </c>
      <c r="E8" s="359">
        <v>0.47222222222222227</v>
      </c>
      <c r="F8" s="195">
        <v>0.43055555555555558</v>
      </c>
    </row>
    <row r="9" spans="1:14">
      <c r="A9" s="404">
        <v>0.36458333333333331</v>
      </c>
      <c r="B9" s="355">
        <v>0.3576388888888889</v>
      </c>
      <c r="C9" s="365">
        <v>0.55555555555555547</v>
      </c>
      <c r="D9" s="366">
        <v>0.51388888888888884</v>
      </c>
      <c r="E9" s="359">
        <v>0.55555555555555558</v>
      </c>
      <c r="F9" s="195">
        <v>0.51388888888888895</v>
      </c>
    </row>
    <row r="10" spans="1:14">
      <c r="A10" s="194">
        <v>0.40277777777777773</v>
      </c>
      <c r="B10" s="405">
        <v>0.44444444444444442</v>
      </c>
      <c r="C10" s="365">
        <v>0.63888888888888884</v>
      </c>
      <c r="D10" s="366">
        <v>0.59722222222222221</v>
      </c>
      <c r="E10" s="359">
        <v>0.63888888888888895</v>
      </c>
      <c r="F10" s="195">
        <v>0.59722222222222221</v>
      </c>
    </row>
    <row r="11" spans="1:14">
      <c r="A11" s="404">
        <v>0.48958333333333331</v>
      </c>
      <c r="B11" s="355">
        <v>0.4861111111111111</v>
      </c>
      <c r="C11" s="365">
        <v>0.72222222222222221</v>
      </c>
      <c r="D11" s="366">
        <v>0.68055555555555547</v>
      </c>
      <c r="E11" s="359">
        <v>0.72222222222222221</v>
      </c>
      <c r="F11" s="195">
        <v>0.68055555555555547</v>
      </c>
    </row>
    <row r="12" spans="1:14">
      <c r="A12" s="194">
        <v>0.53125</v>
      </c>
      <c r="B12" s="405">
        <v>0.53472222222222221</v>
      </c>
      <c r="C12" s="365">
        <v>0.84722222222222221</v>
      </c>
      <c r="D12" s="366">
        <v>0.80555555555555547</v>
      </c>
      <c r="E12" s="359">
        <v>0.84722222222222221</v>
      </c>
      <c r="F12" s="195">
        <v>0.80555555555555547</v>
      </c>
    </row>
    <row r="13" spans="1:14">
      <c r="A13" s="406">
        <v>0.57986111111111105</v>
      </c>
      <c r="B13" s="407">
        <v>0.57638888888888895</v>
      </c>
      <c r="C13" s="406">
        <v>0.93055555555555547</v>
      </c>
      <c r="D13" s="408">
        <v>0.88888888888888884</v>
      </c>
      <c r="E13" s="359">
        <v>0.93055555555555547</v>
      </c>
      <c r="F13" s="195">
        <v>0.88888888888888884</v>
      </c>
    </row>
    <row r="14" spans="1:14">
      <c r="A14" s="409">
        <v>0.62152777777777779</v>
      </c>
      <c r="B14" s="408">
        <v>0.62152777777777779</v>
      </c>
      <c r="C14" s="406"/>
      <c r="D14" s="408"/>
      <c r="E14" s="359"/>
      <c r="F14" s="195"/>
    </row>
    <row r="15" spans="1:14">
      <c r="A15" s="406">
        <v>0.66666666666666663</v>
      </c>
      <c r="B15" s="407">
        <v>0.66666666666666663</v>
      </c>
      <c r="C15" s="406"/>
      <c r="D15" s="408"/>
      <c r="E15" s="359"/>
      <c r="F15" s="195"/>
    </row>
    <row r="16" spans="1:14">
      <c r="A16" s="409">
        <v>0.71180555555555547</v>
      </c>
      <c r="B16" s="408">
        <v>0.71180555555555547</v>
      </c>
      <c r="C16" s="406"/>
      <c r="D16" s="408"/>
      <c r="E16" s="359"/>
      <c r="F16" s="195"/>
    </row>
    <row r="17" spans="1:6">
      <c r="A17" s="406">
        <v>0.75694444444444453</v>
      </c>
      <c r="B17" s="407">
        <v>0.75694444444444453</v>
      </c>
      <c r="C17" s="406"/>
      <c r="D17" s="408"/>
      <c r="E17" s="359"/>
      <c r="F17" s="195"/>
    </row>
    <row r="18" spans="1:6">
      <c r="A18" s="409">
        <v>0.79861111111111116</v>
      </c>
      <c r="B18" s="408">
        <v>0.84027777777777779</v>
      </c>
      <c r="C18" s="406"/>
      <c r="D18" s="408"/>
      <c r="E18" s="359"/>
      <c r="F18" s="195"/>
    </row>
    <row r="19" spans="1:6">
      <c r="A19" s="406">
        <v>0.88194444444444453</v>
      </c>
      <c r="B19" s="407">
        <v>0.88194444444444453</v>
      </c>
      <c r="C19" s="406"/>
      <c r="D19" s="408"/>
      <c r="E19" s="359"/>
      <c r="F19" s="195"/>
    </row>
    <row r="20" spans="1:6">
      <c r="A20" s="406">
        <v>0.92013888888888884</v>
      </c>
      <c r="B20" s="408">
        <v>0.92361111111111116</v>
      </c>
      <c r="C20" s="406"/>
      <c r="D20" s="408"/>
      <c r="E20" s="359"/>
      <c r="F20" s="195"/>
    </row>
    <row r="21" spans="1:6" ht="15" thickBot="1">
      <c r="A21" s="367">
        <v>0.96180555555555547</v>
      </c>
      <c r="B21" s="368">
        <v>0.95833333333333337</v>
      </c>
      <c r="C21" s="367"/>
      <c r="D21" s="368"/>
      <c r="E21" s="360"/>
      <c r="F21" s="198"/>
    </row>
    <row r="22" spans="1:6">
      <c r="A22" s="445"/>
      <c r="B22" s="445"/>
      <c r="C22" s="445"/>
      <c r="D22" s="445"/>
      <c r="E22" s="445"/>
      <c r="F22" s="445"/>
    </row>
  </sheetData>
  <sortState xmlns:xlrd2="http://schemas.microsoft.com/office/spreadsheetml/2017/richdata2" ref="B6:B13">
    <sortCondition ref="B6:B13"/>
  </sortState>
  <mergeCells count="4">
    <mergeCell ref="A3:B3"/>
    <mergeCell ref="C3:D3"/>
    <mergeCell ref="E3:F3"/>
    <mergeCell ref="A1:F1"/>
  </mergeCells>
  <conditionalFormatting sqref="A13:A21">
    <cfRule type="cellIs" dxfId="2354" priority="6" stopIfTrue="1" operator="equal">
      <formula>"reco"</formula>
    </cfRule>
    <cfRule type="cellIs" dxfId="2353" priority="7" stopIfTrue="1" operator="equal">
      <formula>"interv"</formula>
    </cfRule>
  </conditionalFormatting>
  <conditionalFormatting sqref="A6:B12">
    <cfRule type="cellIs" dxfId="2352" priority="45" stopIfTrue="1" operator="equal">
      <formula>"reco"</formula>
    </cfRule>
    <cfRule type="cellIs" dxfId="2351" priority="44" stopIfTrue="1" operator="equal">
      <formula>"interv"</formula>
    </cfRule>
  </conditionalFormatting>
  <conditionalFormatting sqref="A13:B21">
    <cfRule type="cellIs" dxfId="2350" priority="5" stopIfTrue="1" operator="equal">
      <formula>"interv"</formula>
    </cfRule>
    <cfRule type="cellIs" dxfId="2349" priority="8" stopIfTrue="1" operator="equal">
      <formula>"reco"</formula>
    </cfRule>
  </conditionalFormatting>
  <conditionalFormatting sqref="B13:B21">
    <cfRule type="cellIs" dxfId="2348" priority="11" stopIfTrue="1" operator="equal">
      <formula>"interv"</formula>
    </cfRule>
    <cfRule type="cellIs" dxfId="2347" priority="12" stopIfTrue="1" operator="equal">
      <formula>"reco"</formula>
    </cfRule>
  </conditionalFormatting>
  <conditionalFormatting sqref="C6:C7">
    <cfRule type="cellIs" dxfId="2346" priority="29" stopIfTrue="1" operator="equal">
      <formula>"reco"</formula>
    </cfRule>
  </conditionalFormatting>
  <conditionalFormatting sqref="C7">
    <cfRule type="cellIs" dxfId="2345" priority="30" stopIfTrue="1" operator="equal">
      <formula>"interv"</formula>
    </cfRule>
  </conditionalFormatting>
  <conditionalFormatting sqref="C7:C9">
    <cfRule type="cellIs" dxfId="2344" priority="31" stopIfTrue="1" operator="equal">
      <formula>"reco"</formula>
    </cfRule>
  </conditionalFormatting>
  <conditionalFormatting sqref="C8:C9">
    <cfRule type="cellIs" dxfId="2343" priority="25" stopIfTrue="1" operator="equal">
      <formula>"reco"</formula>
    </cfRule>
  </conditionalFormatting>
  <conditionalFormatting sqref="C10:C21">
    <cfRule type="cellIs" dxfId="2342" priority="14" stopIfTrue="1" operator="equal">
      <formula>"reco"</formula>
    </cfRule>
    <cfRule type="cellIs" dxfId="2341" priority="15" stopIfTrue="1" operator="equal">
      <formula>"interv"</formula>
    </cfRule>
  </conditionalFormatting>
  <conditionalFormatting sqref="C6:D6">
    <cfRule type="cellIs" dxfId="2340" priority="28" stopIfTrue="1" operator="equal">
      <formula>"interv"</formula>
    </cfRule>
    <cfRule type="cellIs" dxfId="2339" priority="27" stopIfTrue="1" operator="equal">
      <formula>"reco"</formula>
    </cfRule>
  </conditionalFormatting>
  <conditionalFormatting sqref="C6:D9">
    <cfRule type="cellIs" dxfId="2338" priority="26" stopIfTrue="1" operator="equal">
      <formula>"interv"</formula>
    </cfRule>
  </conditionalFormatting>
  <conditionalFormatting sqref="C8:D9">
    <cfRule type="cellIs" dxfId="2337" priority="24" stopIfTrue="1" operator="equal">
      <formula>"interv"</formula>
    </cfRule>
  </conditionalFormatting>
  <conditionalFormatting sqref="C10:D21">
    <cfRule type="cellIs" dxfId="2336" priority="16" stopIfTrue="1" operator="equal">
      <formula>"reco"</formula>
    </cfRule>
    <cfRule type="cellIs" dxfId="2335" priority="13" stopIfTrue="1" operator="equal">
      <formula>"interv"</formula>
    </cfRule>
  </conditionalFormatting>
  <conditionalFormatting sqref="D6:D9">
    <cfRule type="cellIs" dxfId="2334" priority="36" stopIfTrue="1" operator="equal">
      <formula>"reco"</formula>
    </cfRule>
  </conditionalFormatting>
  <conditionalFormatting sqref="D7">
    <cfRule type="cellIs" dxfId="2333" priority="38" stopIfTrue="1" operator="equal">
      <formula>"interv"</formula>
    </cfRule>
    <cfRule type="cellIs" dxfId="2332" priority="39" stopIfTrue="1" operator="equal">
      <formula>"reco"</formula>
    </cfRule>
  </conditionalFormatting>
  <conditionalFormatting sqref="D10:D21">
    <cfRule type="cellIs" dxfId="2331" priority="21" stopIfTrue="1" operator="equal">
      <formula>"reco"</formula>
    </cfRule>
    <cfRule type="cellIs" dxfId="2330" priority="20" stopIfTrue="1" operator="equal">
      <formula>"interv"</formula>
    </cfRule>
  </conditionalFormatting>
  <conditionalFormatting sqref="E6:F21">
    <cfRule type="cellIs" dxfId="2329" priority="2" stopIfTrue="1" operator="equal">
      <formula>"reco"</formula>
    </cfRule>
    <cfRule type="cellIs" dxfId="2328" priority="1" stopIfTrue="1" operator="equal">
      <formula>"interv"</formula>
    </cfRule>
  </conditionalFormatting>
  <pageMargins left="0.25902777777777802" right="0.21666666666666701" top="0.78749999999999998" bottom="0.78749999999999998" header="0.51180555555555496" footer="0.51180555555555496"/>
  <pageSetup paperSize="9" scale="94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theme="0"/>
  </sheetPr>
  <dimension ref="A1:Q46"/>
  <sheetViews>
    <sheetView view="pageBreakPreview" zoomScale="90" zoomScaleNormal="110" zoomScaleSheetLayoutView="90" workbookViewId="0">
      <selection sqref="A1:N1"/>
    </sheetView>
  </sheetViews>
  <sheetFormatPr defaultRowHeight="14.4"/>
  <cols>
    <col min="1" max="3" width="8.6640625" customWidth="1"/>
    <col min="4" max="4" width="10.44140625" customWidth="1"/>
    <col min="5" max="5" width="11.5546875" hidden="1"/>
    <col min="6" max="9" width="8.6640625" customWidth="1"/>
    <col min="10" max="10" width="11.5546875" hidden="1"/>
    <col min="11" max="11" width="9.5546875" customWidth="1"/>
    <col min="12" max="1025" width="8.6640625" customWidth="1"/>
  </cols>
  <sheetData>
    <row r="1" spans="1:17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7" ht="15" thickBot="1">
      <c r="A2" s="146" t="s">
        <v>1</v>
      </c>
      <c r="B2" s="505" t="s">
        <v>180</v>
      </c>
      <c r="C2" s="505"/>
      <c r="D2" s="505"/>
      <c r="E2" s="302"/>
      <c r="F2" s="214" t="s">
        <v>3</v>
      </c>
      <c r="G2" s="506" t="s">
        <v>181</v>
      </c>
      <c r="H2" s="506" t="s">
        <v>181</v>
      </c>
      <c r="I2" s="506" t="s">
        <v>5</v>
      </c>
      <c r="J2" s="506" t="s">
        <v>5</v>
      </c>
      <c r="K2" s="506"/>
      <c r="L2" s="508" t="s">
        <v>182</v>
      </c>
      <c r="M2" s="508"/>
      <c r="N2" s="509"/>
    </row>
    <row r="3" spans="1:17" ht="15.6">
      <c r="A3" s="502" t="s">
        <v>7</v>
      </c>
      <c r="B3" s="503"/>
      <c r="C3" s="503"/>
      <c r="D3" s="504"/>
      <c r="E3" s="184"/>
      <c r="F3" s="502" t="s">
        <v>8</v>
      </c>
      <c r="G3" s="503"/>
      <c r="H3" s="503"/>
      <c r="I3" s="504"/>
      <c r="J3" s="347"/>
      <c r="K3" s="503" t="s">
        <v>9</v>
      </c>
      <c r="L3" s="503"/>
      <c r="M3" s="503"/>
      <c r="N3" s="504"/>
    </row>
    <row r="4" spans="1:17" ht="36">
      <c r="A4" s="131" t="s">
        <v>181</v>
      </c>
      <c r="B4" s="6" t="s">
        <v>183</v>
      </c>
      <c r="C4" s="17" t="s">
        <v>182</v>
      </c>
      <c r="D4" s="107" t="s">
        <v>184</v>
      </c>
      <c r="E4" s="7"/>
      <c r="F4" s="131" t="str">
        <f>A4</f>
        <v>SANTINA</v>
      </c>
      <c r="G4" s="6" t="str">
        <f>B4</f>
        <v>TERMINAL SENTIDO HIPÓLITO</v>
      </c>
      <c r="H4" s="17" t="str">
        <f>C4</f>
        <v>HIPÓLITO</v>
      </c>
      <c r="I4" s="107" t="str">
        <f>D4</f>
        <v>TERMINAL SENTIDO SANTINA</v>
      </c>
      <c r="J4" s="348"/>
      <c r="K4" s="6" t="str">
        <f>A4</f>
        <v>SANTINA</v>
      </c>
      <c r="L4" s="17" t="str">
        <f>B4</f>
        <v>TERMINAL SENTIDO HIPÓLITO</v>
      </c>
      <c r="M4" s="17" t="str">
        <f>C4</f>
        <v>HIPÓLITO</v>
      </c>
      <c r="N4" s="107" t="str">
        <f>D4</f>
        <v>TERMINAL SENTIDO SANTINA</v>
      </c>
    </row>
    <row r="5" spans="1:17" ht="24">
      <c r="A5" s="132" t="s">
        <v>12</v>
      </c>
      <c r="B5" s="10" t="s">
        <v>13</v>
      </c>
      <c r="C5" s="36" t="s">
        <v>12</v>
      </c>
      <c r="D5" s="109" t="s">
        <v>13</v>
      </c>
      <c r="E5" s="7"/>
      <c r="F5" s="51" t="s">
        <v>12</v>
      </c>
      <c r="G5" s="20" t="s">
        <v>13</v>
      </c>
      <c r="H5" s="25" t="s">
        <v>12</v>
      </c>
      <c r="I5" s="119" t="s">
        <v>13</v>
      </c>
      <c r="J5" s="348"/>
      <c r="K5" s="36" t="s">
        <v>12</v>
      </c>
      <c r="L5" s="10" t="s">
        <v>13</v>
      </c>
      <c r="M5" s="36" t="s">
        <v>12</v>
      </c>
      <c r="N5" s="109" t="s">
        <v>13</v>
      </c>
    </row>
    <row r="6" spans="1:17">
      <c r="A6" s="365">
        <v>0.20833333333333334</v>
      </c>
      <c r="B6" s="110">
        <f>A6+Q$6</f>
        <v>0.22916666666666663</v>
      </c>
      <c r="C6" s="369">
        <v>0.20833333333333334</v>
      </c>
      <c r="D6" s="111">
        <f>C6+"00:20"</f>
        <v>0.22222222222222224</v>
      </c>
      <c r="E6" s="7"/>
      <c r="F6" s="365">
        <v>0.20833333333333334</v>
      </c>
      <c r="G6" s="110">
        <f>F6+"00:25"</f>
        <v>0.22569444444444445</v>
      </c>
      <c r="H6" s="369">
        <v>0.20833333333333334</v>
      </c>
      <c r="I6" s="111">
        <f>H6+"00:20"</f>
        <v>0.22222222222222224</v>
      </c>
      <c r="J6" s="348"/>
      <c r="K6" s="124">
        <v>0.21180555555555555</v>
      </c>
      <c r="L6" s="110">
        <f t="shared" ref="L6:L23" si="0">K6+"00:25"</f>
        <v>0.22916666666666666</v>
      </c>
      <c r="M6" s="124">
        <v>0.21180555555555555</v>
      </c>
      <c r="N6" s="111">
        <f t="shared" ref="N6:N23" si="1">M6+"00:20"</f>
        <v>0.22569444444444445</v>
      </c>
      <c r="O6" s="15"/>
      <c r="Q6" s="15">
        <v>2.0833333333333301E-2</v>
      </c>
    </row>
    <row r="7" spans="1:17" ht="15.6">
      <c r="A7" s="365">
        <v>0.22569444444444445</v>
      </c>
      <c r="B7" s="110">
        <f t="shared" ref="B7:B45" si="2">A7+Q$6</f>
        <v>0.24652777777777773</v>
      </c>
      <c r="C7" s="124">
        <v>0.22569444444444445</v>
      </c>
      <c r="D7" s="111">
        <f t="shared" ref="D7:D46" si="3">C7+"00:20"</f>
        <v>0.23958333333333334</v>
      </c>
      <c r="E7" s="7"/>
      <c r="F7" s="365">
        <v>0.22916666666666669</v>
      </c>
      <c r="G7" s="110">
        <f t="shared" ref="G7:G29" si="4">F7+"00:25"</f>
        <v>0.24652777777777779</v>
      </c>
      <c r="H7" s="369">
        <v>0.22916666666666669</v>
      </c>
      <c r="I7" s="111">
        <f t="shared" ref="I7:I29" si="5">H7+"00:20"</f>
        <v>0.24305555555555558</v>
      </c>
      <c r="J7" s="348"/>
      <c r="K7" s="124">
        <v>0.25</v>
      </c>
      <c r="L7" s="110">
        <f t="shared" si="0"/>
        <v>0.2673611111111111</v>
      </c>
      <c r="M7" s="124">
        <v>0.25</v>
      </c>
      <c r="N7" s="111">
        <f t="shared" si="1"/>
        <v>0.2638888888888889</v>
      </c>
      <c r="O7" s="15"/>
      <c r="P7" s="58">
        <v>2.4305555555555601E-2</v>
      </c>
      <c r="Q7" s="15"/>
    </row>
    <row r="8" spans="1:17">
      <c r="A8" s="365">
        <v>0.24305555555555555</v>
      </c>
      <c r="B8" s="110">
        <f t="shared" si="2"/>
        <v>0.26388888888888884</v>
      </c>
      <c r="C8" s="124">
        <v>0.24305555555555555</v>
      </c>
      <c r="D8" s="111">
        <f t="shared" si="3"/>
        <v>0.25694444444444442</v>
      </c>
      <c r="E8" s="7"/>
      <c r="F8" s="365">
        <v>0.25</v>
      </c>
      <c r="G8" s="110">
        <f t="shared" si="4"/>
        <v>0.2673611111111111</v>
      </c>
      <c r="H8" s="369">
        <v>0.25</v>
      </c>
      <c r="I8" s="111">
        <f t="shared" si="5"/>
        <v>0.2638888888888889</v>
      </c>
      <c r="J8" s="348"/>
      <c r="K8" s="124">
        <v>0.28819444444444448</v>
      </c>
      <c r="L8" s="110">
        <f t="shared" si="0"/>
        <v>0.30555555555555558</v>
      </c>
      <c r="M8" s="124">
        <v>0.28819444444444448</v>
      </c>
      <c r="N8" s="111">
        <f t="shared" si="1"/>
        <v>0.30208333333333337</v>
      </c>
    </row>
    <row r="9" spans="1:17">
      <c r="A9" s="365">
        <v>0.2638888888888889</v>
      </c>
      <c r="B9" s="110">
        <f t="shared" si="2"/>
        <v>0.28472222222222221</v>
      </c>
      <c r="C9" s="124">
        <v>0.2638888888888889</v>
      </c>
      <c r="D9" s="111">
        <f t="shared" si="3"/>
        <v>0.27777777777777779</v>
      </c>
      <c r="E9" s="7"/>
      <c r="F9" s="365">
        <v>0.27083333333333331</v>
      </c>
      <c r="G9" s="110">
        <f t="shared" si="4"/>
        <v>0.28819444444444442</v>
      </c>
      <c r="H9" s="369">
        <v>0.27083333333333331</v>
      </c>
      <c r="I9" s="111">
        <f t="shared" si="5"/>
        <v>0.28472222222222221</v>
      </c>
      <c r="J9" s="348"/>
      <c r="K9" s="124">
        <v>0.3263888888888889</v>
      </c>
      <c r="L9" s="110">
        <f t="shared" si="0"/>
        <v>0.34375</v>
      </c>
      <c r="M9" s="124">
        <v>0.3263888888888889</v>
      </c>
      <c r="N9" s="111">
        <f t="shared" si="1"/>
        <v>0.34027777777777779</v>
      </c>
    </row>
    <row r="10" spans="1:17">
      <c r="A10" s="365">
        <v>0.27777777777777779</v>
      </c>
      <c r="B10" s="110">
        <f t="shared" si="2"/>
        <v>0.2986111111111111</v>
      </c>
      <c r="C10" s="124">
        <v>0.27777777777777779</v>
      </c>
      <c r="D10" s="111">
        <f t="shared" si="3"/>
        <v>0.29166666666666669</v>
      </c>
      <c r="E10" s="7"/>
      <c r="F10" s="365">
        <v>0.29166666666666669</v>
      </c>
      <c r="G10" s="110">
        <f t="shared" si="4"/>
        <v>0.30902777777777779</v>
      </c>
      <c r="H10" s="369">
        <v>0.29166666666666669</v>
      </c>
      <c r="I10" s="111">
        <f t="shared" si="5"/>
        <v>0.30555555555555558</v>
      </c>
      <c r="J10" s="348"/>
      <c r="K10" s="124">
        <v>0.36458333333333331</v>
      </c>
      <c r="L10" s="110">
        <f t="shared" si="0"/>
        <v>0.38194444444444442</v>
      </c>
      <c r="M10" s="124">
        <v>0.36458333333333331</v>
      </c>
      <c r="N10" s="111">
        <f t="shared" si="1"/>
        <v>0.37847222222222221</v>
      </c>
    </row>
    <row r="11" spans="1:17">
      <c r="A11" s="365">
        <v>0.29166666666666669</v>
      </c>
      <c r="B11" s="110">
        <f t="shared" si="2"/>
        <v>0.3125</v>
      </c>
      <c r="C11" s="124">
        <v>0.29166666666666669</v>
      </c>
      <c r="D11" s="111">
        <f t="shared" si="3"/>
        <v>0.30555555555555558</v>
      </c>
      <c r="E11" s="7"/>
      <c r="F11" s="365">
        <v>0.3125</v>
      </c>
      <c r="G11" s="110">
        <f t="shared" si="4"/>
        <v>0.3298611111111111</v>
      </c>
      <c r="H11" s="369">
        <v>0.3125</v>
      </c>
      <c r="I11" s="111">
        <f t="shared" si="5"/>
        <v>0.3263888888888889</v>
      </c>
      <c r="J11" s="348"/>
      <c r="K11" s="124">
        <v>0.40277777777777773</v>
      </c>
      <c r="L11" s="110">
        <f t="shared" si="0"/>
        <v>0.42013888888888884</v>
      </c>
      <c r="M11" s="124">
        <v>0.4513888888888889</v>
      </c>
      <c r="N11" s="111">
        <f t="shared" si="1"/>
        <v>0.46527777777777779</v>
      </c>
    </row>
    <row r="12" spans="1:17">
      <c r="A12" s="365">
        <v>0.30555555555555552</v>
      </c>
      <c r="B12" s="110">
        <f t="shared" si="2"/>
        <v>0.32638888888888884</v>
      </c>
      <c r="C12" s="124">
        <v>0.30555555555555552</v>
      </c>
      <c r="D12" s="111">
        <f t="shared" si="3"/>
        <v>0.31944444444444442</v>
      </c>
      <c r="E12" s="7"/>
      <c r="F12" s="365">
        <v>0.33333333333333331</v>
      </c>
      <c r="G12" s="110">
        <f t="shared" si="4"/>
        <v>0.35069444444444442</v>
      </c>
      <c r="H12" s="369">
        <v>0.33333333333333331</v>
      </c>
      <c r="I12" s="111">
        <f t="shared" si="5"/>
        <v>0.34722222222222221</v>
      </c>
      <c r="J12" s="348"/>
      <c r="K12" s="124">
        <v>0.48958333333333331</v>
      </c>
      <c r="L12" s="110">
        <f t="shared" si="0"/>
        <v>0.50694444444444442</v>
      </c>
      <c r="M12" s="124">
        <v>0.48958333333333331</v>
      </c>
      <c r="N12" s="111">
        <f t="shared" si="1"/>
        <v>0.50347222222222221</v>
      </c>
    </row>
    <row r="13" spans="1:17">
      <c r="A13" s="365">
        <v>0.31944444444444448</v>
      </c>
      <c r="B13" s="110">
        <f t="shared" si="2"/>
        <v>0.34027777777777779</v>
      </c>
      <c r="C13" s="124">
        <v>0.31944444444444448</v>
      </c>
      <c r="D13" s="111">
        <f t="shared" si="3"/>
        <v>0.33333333333333337</v>
      </c>
      <c r="E13" s="7"/>
      <c r="F13" s="365">
        <v>0.35416666666666663</v>
      </c>
      <c r="G13" s="110">
        <f t="shared" si="4"/>
        <v>0.37152777777777773</v>
      </c>
      <c r="H13" s="369">
        <v>0.3611111111111111</v>
      </c>
      <c r="I13" s="111">
        <f t="shared" si="5"/>
        <v>0.375</v>
      </c>
      <c r="J13" s="348"/>
      <c r="K13" s="124">
        <v>0.52777777777777779</v>
      </c>
      <c r="L13" s="110">
        <f t="shared" si="0"/>
        <v>0.54513888888888895</v>
      </c>
      <c r="M13" s="124">
        <v>0.52777777777777779</v>
      </c>
      <c r="N13" s="111">
        <f t="shared" si="1"/>
        <v>0.54166666666666663</v>
      </c>
    </row>
    <row r="14" spans="1:17">
      <c r="A14" s="365">
        <v>0.33333333333333331</v>
      </c>
      <c r="B14" s="110">
        <f t="shared" si="2"/>
        <v>0.35416666666666663</v>
      </c>
      <c r="C14" s="124">
        <v>0.33333333333333331</v>
      </c>
      <c r="D14" s="111">
        <f t="shared" si="3"/>
        <v>0.34722222222222221</v>
      </c>
      <c r="E14" s="7"/>
      <c r="F14" s="365">
        <v>0.375</v>
      </c>
      <c r="G14" s="110">
        <f t="shared" si="4"/>
        <v>0.3923611111111111</v>
      </c>
      <c r="H14" s="369">
        <v>0.3888888888888889</v>
      </c>
      <c r="I14" s="111">
        <f t="shared" si="5"/>
        <v>0.40277777777777779</v>
      </c>
      <c r="J14" s="348"/>
      <c r="K14" s="124">
        <v>0.56597222222222221</v>
      </c>
      <c r="L14" s="110">
        <f t="shared" si="0"/>
        <v>0.58333333333333337</v>
      </c>
      <c r="M14" s="124">
        <v>0.56597222222222221</v>
      </c>
      <c r="N14" s="111">
        <f t="shared" si="1"/>
        <v>0.57986111111111105</v>
      </c>
    </row>
    <row r="15" spans="1:17">
      <c r="A15" s="365">
        <v>0.34722222222222227</v>
      </c>
      <c r="B15" s="110">
        <f t="shared" si="2"/>
        <v>0.36805555555555558</v>
      </c>
      <c r="C15" s="124">
        <v>0.35416666666666669</v>
      </c>
      <c r="D15" s="111">
        <f t="shared" si="3"/>
        <v>0.36805555555555558</v>
      </c>
      <c r="E15" s="7"/>
      <c r="F15" s="365">
        <v>0.40277777777777779</v>
      </c>
      <c r="G15" s="110">
        <f t="shared" si="4"/>
        <v>0.4201388888888889</v>
      </c>
      <c r="H15" s="369">
        <v>0.41666666666666669</v>
      </c>
      <c r="I15" s="111">
        <f t="shared" si="5"/>
        <v>0.43055555555555558</v>
      </c>
      <c r="J15" s="348"/>
      <c r="K15" s="124">
        <v>0.60416666666666663</v>
      </c>
      <c r="L15" s="110">
        <f t="shared" si="0"/>
        <v>0.62152777777777779</v>
      </c>
      <c r="M15" s="124">
        <v>0.60416666666666663</v>
      </c>
      <c r="N15" s="111">
        <f t="shared" si="1"/>
        <v>0.61805555555555547</v>
      </c>
    </row>
    <row r="16" spans="1:17">
      <c r="A16" s="365">
        <v>0.3611111111111111</v>
      </c>
      <c r="B16" s="110">
        <f t="shared" si="2"/>
        <v>0.38194444444444442</v>
      </c>
      <c r="C16" s="124">
        <v>0.3888888888888889</v>
      </c>
      <c r="D16" s="111">
        <f t="shared" si="3"/>
        <v>0.40277777777777779</v>
      </c>
      <c r="E16" s="7"/>
      <c r="F16" s="365">
        <v>0.43055555555555558</v>
      </c>
      <c r="G16" s="110">
        <f t="shared" si="4"/>
        <v>0.44791666666666669</v>
      </c>
      <c r="H16" s="369">
        <v>0.45833333333333331</v>
      </c>
      <c r="I16" s="111">
        <f t="shared" si="5"/>
        <v>0.47222222222222221</v>
      </c>
      <c r="J16" s="348"/>
      <c r="K16" s="124">
        <v>0.64236111111111105</v>
      </c>
      <c r="L16" s="110">
        <f t="shared" si="0"/>
        <v>0.65972222222222221</v>
      </c>
      <c r="M16" s="124">
        <v>0.64236111111111105</v>
      </c>
      <c r="N16" s="111">
        <f t="shared" si="1"/>
        <v>0.65624999999999989</v>
      </c>
    </row>
    <row r="17" spans="1:14">
      <c r="A17" s="365">
        <v>0.375</v>
      </c>
      <c r="B17" s="110">
        <f t="shared" si="2"/>
        <v>0.39583333333333331</v>
      </c>
      <c r="C17" s="124">
        <v>0.40277777777777773</v>
      </c>
      <c r="D17" s="111">
        <f t="shared" si="3"/>
        <v>0.41666666666666663</v>
      </c>
      <c r="E17" s="7"/>
      <c r="F17" s="365">
        <v>0.45833333333333331</v>
      </c>
      <c r="G17" s="110">
        <f t="shared" si="4"/>
        <v>0.47569444444444442</v>
      </c>
      <c r="H17" s="369">
        <v>0.4861111111111111</v>
      </c>
      <c r="I17" s="111">
        <f t="shared" si="5"/>
        <v>0.5</v>
      </c>
      <c r="J17" s="348"/>
      <c r="K17" s="124">
        <v>0.68055555555555547</v>
      </c>
      <c r="L17" s="110">
        <f t="shared" si="0"/>
        <v>0.69791666666666663</v>
      </c>
      <c r="M17" s="124">
        <v>0.68055555555555547</v>
      </c>
      <c r="N17" s="111">
        <f t="shared" si="1"/>
        <v>0.69444444444444431</v>
      </c>
    </row>
    <row r="18" spans="1:14">
      <c r="A18" s="365">
        <v>0.39583333333333331</v>
      </c>
      <c r="B18" s="110">
        <f t="shared" si="2"/>
        <v>0.41666666666666663</v>
      </c>
      <c r="C18" s="124">
        <v>0.41666666666666669</v>
      </c>
      <c r="D18" s="111">
        <f t="shared" si="3"/>
        <v>0.43055555555555558</v>
      </c>
      <c r="E18" s="7"/>
      <c r="F18" s="365">
        <v>0.5</v>
      </c>
      <c r="G18" s="110">
        <f t="shared" si="4"/>
        <v>0.51736111111111116</v>
      </c>
      <c r="H18" s="369">
        <v>0.51388888888888884</v>
      </c>
      <c r="I18" s="111">
        <f t="shared" si="5"/>
        <v>0.52777777777777768</v>
      </c>
      <c r="J18" s="348"/>
      <c r="K18" s="124">
        <v>0.71875</v>
      </c>
      <c r="L18" s="110">
        <f t="shared" si="0"/>
        <v>0.73611111111111116</v>
      </c>
      <c r="M18" s="124">
        <v>0.71875</v>
      </c>
      <c r="N18" s="111">
        <f t="shared" si="1"/>
        <v>0.73263888888888884</v>
      </c>
    </row>
    <row r="19" spans="1:14">
      <c r="A19" s="365">
        <v>0.42708333333333331</v>
      </c>
      <c r="B19" s="110">
        <f t="shared" si="2"/>
        <v>0.44791666666666663</v>
      </c>
      <c r="C19" s="124">
        <v>0.43055555555555558</v>
      </c>
      <c r="D19" s="111">
        <f t="shared" si="3"/>
        <v>0.44444444444444448</v>
      </c>
      <c r="E19" s="7"/>
      <c r="F19" s="365">
        <v>0.52777777777777779</v>
      </c>
      <c r="G19" s="110">
        <f t="shared" si="4"/>
        <v>0.54513888888888895</v>
      </c>
      <c r="H19" s="369">
        <v>0.54166666666666663</v>
      </c>
      <c r="I19" s="111">
        <f t="shared" si="5"/>
        <v>0.55555555555555547</v>
      </c>
      <c r="J19" s="348"/>
      <c r="K19" s="124">
        <v>0.75694444444444453</v>
      </c>
      <c r="L19" s="110">
        <f t="shared" si="0"/>
        <v>0.77430555555555569</v>
      </c>
      <c r="M19" s="124">
        <v>0.75694444444444453</v>
      </c>
      <c r="N19" s="111">
        <f t="shared" si="1"/>
        <v>0.77083333333333337</v>
      </c>
    </row>
    <row r="20" spans="1:14">
      <c r="A20" s="365">
        <v>0.44444444444444442</v>
      </c>
      <c r="B20" s="110">
        <f t="shared" si="2"/>
        <v>0.46527777777777773</v>
      </c>
      <c r="C20" s="124">
        <v>0.44444444444444442</v>
      </c>
      <c r="D20" s="111">
        <f t="shared" si="3"/>
        <v>0.45833333333333331</v>
      </c>
      <c r="E20" s="7"/>
      <c r="F20" s="365">
        <v>0.55555555555555547</v>
      </c>
      <c r="G20" s="110">
        <f t="shared" si="4"/>
        <v>0.57291666666666663</v>
      </c>
      <c r="H20" s="369">
        <v>0.5625</v>
      </c>
      <c r="I20" s="111">
        <f t="shared" si="5"/>
        <v>0.57638888888888884</v>
      </c>
      <c r="J20" s="348"/>
      <c r="K20" s="124">
        <v>0.79513888888888884</v>
      </c>
      <c r="L20" s="110">
        <f t="shared" si="0"/>
        <v>0.8125</v>
      </c>
      <c r="M20" s="124">
        <v>0.79513888888888884</v>
      </c>
      <c r="N20" s="111">
        <f t="shared" si="1"/>
        <v>0.80902777777777768</v>
      </c>
    </row>
    <row r="21" spans="1:14">
      <c r="A21" s="365">
        <v>0.45833333333333331</v>
      </c>
      <c r="B21" s="110">
        <f t="shared" si="2"/>
        <v>0.47916666666666663</v>
      </c>
      <c r="C21" s="124">
        <v>0.45833333333333331</v>
      </c>
      <c r="D21" s="111">
        <f t="shared" si="3"/>
        <v>0.47222222222222221</v>
      </c>
      <c r="E21" s="7"/>
      <c r="F21" s="365">
        <v>0.57986111111111105</v>
      </c>
      <c r="G21" s="110">
        <f t="shared" si="4"/>
        <v>0.59722222222222221</v>
      </c>
      <c r="H21" s="369">
        <v>0.57638888888888884</v>
      </c>
      <c r="I21" s="111">
        <f t="shared" si="5"/>
        <v>0.59027777777777768</v>
      </c>
      <c r="J21" s="348"/>
      <c r="K21" s="124">
        <v>0.83333333333333337</v>
      </c>
      <c r="L21" s="110">
        <f t="shared" si="0"/>
        <v>0.85069444444444453</v>
      </c>
      <c r="M21" s="124">
        <v>0.88194444444444453</v>
      </c>
      <c r="N21" s="111">
        <f t="shared" si="1"/>
        <v>0.89583333333333337</v>
      </c>
    </row>
    <row r="22" spans="1:14">
      <c r="A22" s="365">
        <v>0.47916666666666669</v>
      </c>
      <c r="B22" s="110">
        <f t="shared" si="2"/>
        <v>0.5</v>
      </c>
      <c r="C22" s="124">
        <v>0.47916666666666669</v>
      </c>
      <c r="D22" s="111">
        <f t="shared" si="3"/>
        <v>0.49305555555555558</v>
      </c>
      <c r="E22" s="7"/>
      <c r="F22" s="365">
        <v>0.60416666666666674</v>
      </c>
      <c r="G22" s="110">
        <f t="shared" si="4"/>
        <v>0.6215277777777779</v>
      </c>
      <c r="H22" s="369">
        <v>0.60069444444444442</v>
      </c>
      <c r="I22" s="111">
        <f t="shared" si="5"/>
        <v>0.61458333333333326</v>
      </c>
      <c r="J22" s="348"/>
      <c r="K22" s="172">
        <v>0.92013888888888884</v>
      </c>
      <c r="L22" s="110">
        <f t="shared" si="0"/>
        <v>0.9375</v>
      </c>
      <c r="M22" s="124">
        <v>0.92013888888888884</v>
      </c>
      <c r="N22" s="111">
        <f t="shared" si="1"/>
        <v>0.93402777777777768</v>
      </c>
    </row>
    <row r="23" spans="1:14">
      <c r="A23" s="365">
        <v>0.5</v>
      </c>
      <c r="B23" s="110">
        <f t="shared" si="2"/>
        <v>0.52083333333333326</v>
      </c>
      <c r="C23" s="124">
        <v>0.5</v>
      </c>
      <c r="D23" s="111">
        <f t="shared" si="3"/>
        <v>0.51388888888888884</v>
      </c>
      <c r="E23" s="7"/>
      <c r="F23" s="365">
        <v>0.64236111111111105</v>
      </c>
      <c r="G23" s="110">
        <f t="shared" si="4"/>
        <v>0.65972222222222221</v>
      </c>
      <c r="H23" s="369">
        <v>0.64583333333333337</v>
      </c>
      <c r="I23" s="111">
        <f t="shared" si="5"/>
        <v>0.65972222222222221</v>
      </c>
      <c r="J23" s="348"/>
      <c r="K23" s="124">
        <v>0.95833333333333337</v>
      </c>
      <c r="L23" s="110">
        <f t="shared" si="0"/>
        <v>0.97569444444444453</v>
      </c>
      <c r="M23" s="124">
        <v>0.95833333333333337</v>
      </c>
      <c r="N23" s="111">
        <f t="shared" si="1"/>
        <v>0.97222222222222221</v>
      </c>
    </row>
    <row r="24" spans="1:14">
      <c r="A24" s="365">
        <v>0.52083333333333337</v>
      </c>
      <c r="B24" s="110">
        <f t="shared" si="2"/>
        <v>0.54166666666666663</v>
      </c>
      <c r="C24" s="124">
        <v>0.52083333333333337</v>
      </c>
      <c r="D24" s="111">
        <f t="shared" si="3"/>
        <v>0.53472222222222221</v>
      </c>
      <c r="E24" s="7"/>
      <c r="F24" s="365">
        <v>0.6875</v>
      </c>
      <c r="G24" s="110">
        <f t="shared" si="4"/>
        <v>0.70486111111111116</v>
      </c>
      <c r="H24" s="369">
        <v>0.68055555555555547</v>
      </c>
      <c r="I24" s="111">
        <f t="shared" si="5"/>
        <v>0.69444444444444431</v>
      </c>
      <c r="J24" s="348"/>
      <c r="K24" s="124"/>
      <c r="L24" s="110"/>
      <c r="M24" s="124"/>
      <c r="N24" s="111"/>
    </row>
    <row r="25" spans="1:14">
      <c r="A25" s="365">
        <v>0.54166666666666663</v>
      </c>
      <c r="B25" s="110">
        <f t="shared" si="2"/>
        <v>0.56249999999999989</v>
      </c>
      <c r="C25" s="124">
        <v>0.54166666666666663</v>
      </c>
      <c r="D25" s="111">
        <f t="shared" si="3"/>
        <v>0.55555555555555547</v>
      </c>
      <c r="E25" s="7"/>
      <c r="F25" s="365">
        <v>0.72222222222222221</v>
      </c>
      <c r="G25" s="110">
        <f t="shared" si="4"/>
        <v>0.73958333333333337</v>
      </c>
      <c r="H25" s="369">
        <v>0.72916666666666674</v>
      </c>
      <c r="I25" s="111">
        <f t="shared" si="5"/>
        <v>0.74305555555555558</v>
      </c>
      <c r="J25" s="348"/>
      <c r="K25" s="124"/>
      <c r="L25" s="110"/>
      <c r="M25" s="124"/>
      <c r="N25" s="111"/>
    </row>
    <row r="26" spans="1:14">
      <c r="A26" s="365">
        <v>0.5625</v>
      </c>
      <c r="B26" s="110">
        <f t="shared" si="2"/>
        <v>0.58333333333333326</v>
      </c>
      <c r="C26" s="124">
        <v>0.5625</v>
      </c>
      <c r="D26" s="111">
        <f t="shared" si="3"/>
        <v>0.57638888888888884</v>
      </c>
      <c r="E26" s="7"/>
      <c r="F26" s="365">
        <v>0.77083333333333337</v>
      </c>
      <c r="G26" s="110">
        <f t="shared" si="4"/>
        <v>0.78819444444444453</v>
      </c>
      <c r="H26" s="369">
        <v>0.77083333333333337</v>
      </c>
      <c r="I26" s="111">
        <f t="shared" si="5"/>
        <v>0.78472222222222221</v>
      </c>
      <c r="J26" s="348"/>
      <c r="K26" s="124"/>
      <c r="L26" s="110"/>
      <c r="M26" s="124"/>
      <c r="N26" s="111"/>
    </row>
    <row r="27" spans="1:14">
      <c r="A27" s="365">
        <v>0.58333333333333337</v>
      </c>
      <c r="B27" s="110">
        <f t="shared" si="2"/>
        <v>0.60416666666666663</v>
      </c>
      <c r="C27" s="124">
        <v>0.58333333333333337</v>
      </c>
      <c r="D27" s="111">
        <f t="shared" si="3"/>
        <v>0.59722222222222221</v>
      </c>
      <c r="E27" s="7"/>
      <c r="F27" s="365">
        <v>0.8125</v>
      </c>
      <c r="G27" s="110">
        <f t="shared" si="4"/>
        <v>0.82986111111111116</v>
      </c>
      <c r="H27" s="369">
        <v>0.85416666666666674</v>
      </c>
      <c r="I27" s="111">
        <f t="shared" si="5"/>
        <v>0.86805555555555558</v>
      </c>
      <c r="J27" s="348"/>
      <c r="K27" s="124"/>
      <c r="L27" s="110"/>
      <c r="M27" s="124"/>
      <c r="N27" s="111"/>
    </row>
    <row r="28" spans="1:14">
      <c r="A28" s="365">
        <v>0.60416666666666663</v>
      </c>
      <c r="B28" s="110">
        <f t="shared" si="2"/>
        <v>0.62499999999999989</v>
      </c>
      <c r="C28" s="124">
        <v>0.60416666666666663</v>
      </c>
      <c r="D28" s="111">
        <f t="shared" si="3"/>
        <v>0.61805555555555547</v>
      </c>
      <c r="E28" s="7"/>
      <c r="F28" s="365">
        <v>0.89583333333333337</v>
      </c>
      <c r="G28" s="110">
        <f t="shared" si="4"/>
        <v>0.91319444444444453</v>
      </c>
      <c r="H28" s="369">
        <v>0.89583333333333337</v>
      </c>
      <c r="I28" s="111">
        <f t="shared" si="5"/>
        <v>0.90972222222222221</v>
      </c>
      <c r="J28" s="348"/>
      <c r="K28" s="124"/>
      <c r="L28" s="110"/>
      <c r="M28" s="124"/>
      <c r="N28" s="111"/>
    </row>
    <row r="29" spans="1:14">
      <c r="A29" s="365">
        <v>0.625</v>
      </c>
      <c r="B29" s="110">
        <f t="shared" si="2"/>
        <v>0.64583333333333326</v>
      </c>
      <c r="C29" s="124">
        <v>0.625</v>
      </c>
      <c r="D29" s="111">
        <f t="shared" si="3"/>
        <v>0.63888888888888884</v>
      </c>
      <c r="E29" s="248"/>
      <c r="F29" s="365">
        <v>0.9375</v>
      </c>
      <c r="G29" s="110">
        <f t="shared" si="4"/>
        <v>0.95486111111111116</v>
      </c>
      <c r="H29" s="369">
        <v>0.9375</v>
      </c>
      <c r="I29" s="111">
        <f t="shared" si="5"/>
        <v>0.95138888888888884</v>
      </c>
      <c r="J29" s="300"/>
      <c r="K29" s="205"/>
      <c r="L29" s="205"/>
      <c r="M29" s="205"/>
      <c r="N29" s="212"/>
    </row>
    <row r="30" spans="1:14">
      <c r="A30" s="365">
        <v>0.64583333333333337</v>
      </c>
      <c r="B30" s="110">
        <f t="shared" si="2"/>
        <v>0.66666666666666663</v>
      </c>
      <c r="C30" s="124">
        <v>0.64583333333333337</v>
      </c>
      <c r="D30" s="111">
        <f t="shared" si="3"/>
        <v>0.65972222222222221</v>
      </c>
      <c r="E30" s="248"/>
      <c r="F30" s="206"/>
      <c r="G30" s="205"/>
      <c r="H30" s="205"/>
      <c r="I30" s="212"/>
      <c r="J30" s="300"/>
      <c r="K30" s="205"/>
      <c r="L30" s="205"/>
      <c r="M30" s="205"/>
      <c r="N30" s="212"/>
    </row>
    <row r="31" spans="1:14">
      <c r="A31" s="365">
        <v>0.65972222222222221</v>
      </c>
      <c r="B31" s="110">
        <f t="shared" si="2"/>
        <v>0.68055555555555547</v>
      </c>
      <c r="C31" s="124">
        <v>0.65972222222222221</v>
      </c>
      <c r="D31" s="111">
        <f t="shared" si="3"/>
        <v>0.67361111111111105</v>
      </c>
      <c r="E31" s="248"/>
      <c r="F31" s="206"/>
      <c r="G31" s="205"/>
      <c r="H31" s="205"/>
      <c r="I31" s="212"/>
      <c r="J31" s="300"/>
      <c r="K31" s="205"/>
      <c r="L31" s="205"/>
      <c r="M31" s="205"/>
      <c r="N31" s="212"/>
    </row>
    <row r="32" spans="1:14">
      <c r="A32" s="365">
        <v>0.67361111111111116</v>
      </c>
      <c r="B32" s="110">
        <f t="shared" si="2"/>
        <v>0.69444444444444442</v>
      </c>
      <c r="C32" s="124">
        <v>0.67361111111111116</v>
      </c>
      <c r="D32" s="111">
        <f t="shared" si="3"/>
        <v>0.6875</v>
      </c>
      <c r="E32" s="248"/>
      <c r="F32" s="206"/>
      <c r="G32" s="205"/>
      <c r="H32" s="205"/>
      <c r="I32" s="212"/>
      <c r="J32" s="300"/>
      <c r="K32" s="205"/>
      <c r="L32" s="205"/>
      <c r="M32" s="205"/>
      <c r="N32" s="212"/>
    </row>
    <row r="33" spans="1:14">
      <c r="A33" s="365">
        <v>0.6875</v>
      </c>
      <c r="B33" s="110">
        <f t="shared" si="2"/>
        <v>0.70833333333333326</v>
      </c>
      <c r="C33" s="124">
        <v>0.6875</v>
      </c>
      <c r="D33" s="111">
        <f t="shared" si="3"/>
        <v>0.70138888888888884</v>
      </c>
      <c r="E33" s="248"/>
      <c r="F33" s="206"/>
      <c r="G33" s="205"/>
      <c r="H33" s="205"/>
      <c r="I33" s="212"/>
      <c r="J33" s="300"/>
      <c r="K33" s="205"/>
      <c r="L33" s="205"/>
      <c r="M33" s="205"/>
      <c r="N33" s="212"/>
    </row>
    <row r="34" spans="1:14">
      <c r="A34" s="365">
        <v>0.70138888888888884</v>
      </c>
      <c r="B34" s="110">
        <f t="shared" si="2"/>
        <v>0.7222222222222221</v>
      </c>
      <c r="C34" s="124">
        <v>0.70138888888888884</v>
      </c>
      <c r="D34" s="111">
        <f t="shared" si="3"/>
        <v>0.71527777777777768</v>
      </c>
      <c r="E34" s="248"/>
      <c r="F34" s="206"/>
      <c r="G34" s="205"/>
      <c r="H34" s="205"/>
      <c r="I34" s="212"/>
      <c r="J34" s="300"/>
      <c r="K34" s="205"/>
      <c r="L34" s="205"/>
      <c r="M34" s="205"/>
      <c r="N34" s="212"/>
    </row>
    <row r="35" spans="1:14">
      <c r="A35" s="365">
        <v>0.71527777777777779</v>
      </c>
      <c r="B35" s="110">
        <f t="shared" si="2"/>
        <v>0.73611111111111105</v>
      </c>
      <c r="C35" s="124">
        <v>0.71527777777777779</v>
      </c>
      <c r="D35" s="111">
        <f t="shared" si="3"/>
        <v>0.72916666666666663</v>
      </c>
      <c r="E35" s="248"/>
      <c r="F35" s="206"/>
      <c r="G35" s="205"/>
      <c r="H35" s="205"/>
      <c r="I35" s="212"/>
      <c r="J35" s="300"/>
      <c r="K35" s="205"/>
      <c r="L35" s="205"/>
      <c r="M35" s="205"/>
      <c r="N35" s="212"/>
    </row>
    <row r="36" spans="1:14">
      <c r="A36" s="365">
        <v>0.72916666666666663</v>
      </c>
      <c r="B36" s="110">
        <f t="shared" si="2"/>
        <v>0.74999999999999989</v>
      </c>
      <c r="C36" s="124">
        <v>0.72916666666666663</v>
      </c>
      <c r="D36" s="111">
        <f t="shared" si="3"/>
        <v>0.74305555555555547</v>
      </c>
      <c r="E36" s="248"/>
      <c r="F36" s="206"/>
      <c r="G36" s="205"/>
      <c r="H36" s="205"/>
      <c r="I36" s="212"/>
      <c r="J36" s="300"/>
      <c r="K36" s="205"/>
      <c r="L36" s="205"/>
      <c r="M36" s="205"/>
      <c r="N36" s="212"/>
    </row>
    <row r="37" spans="1:14" ht="15" thickBot="1">
      <c r="A37" s="365">
        <v>0.74305555555555547</v>
      </c>
      <c r="B37" s="110">
        <f t="shared" si="2"/>
        <v>0.76388888888888873</v>
      </c>
      <c r="C37" s="124">
        <v>0.74305555555555547</v>
      </c>
      <c r="D37" s="111">
        <f t="shared" si="3"/>
        <v>0.75694444444444431</v>
      </c>
      <c r="E37" s="296"/>
      <c r="F37" s="207"/>
      <c r="G37" s="208"/>
      <c r="H37" s="208"/>
      <c r="I37" s="213"/>
      <c r="J37" s="301"/>
      <c r="K37" s="208"/>
      <c r="L37" s="208"/>
      <c r="M37" s="208"/>
      <c r="N37" s="213"/>
    </row>
    <row r="38" spans="1:14">
      <c r="A38" s="365">
        <v>0.75694444444444453</v>
      </c>
      <c r="B38" s="110">
        <f t="shared" si="2"/>
        <v>0.77777777777777779</v>
      </c>
      <c r="C38" s="124">
        <v>0.75694444444444453</v>
      </c>
      <c r="D38" s="111">
        <f t="shared" si="3"/>
        <v>0.77083333333333337</v>
      </c>
      <c r="E38" s="445">
        <f t="shared" ref="E38" si="6">COUNTA(E6:E37)</f>
        <v>0</v>
      </c>
      <c r="F38" s="445"/>
      <c r="G38" s="445"/>
      <c r="H38" s="445"/>
      <c r="I38" s="445"/>
      <c r="J38" s="445"/>
      <c r="K38" s="445"/>
      <c r="L38" s="445"/>
      <c r="M38" s="445"/>
      <c r="N38" s="445"/>
    </row>
    <row r="39" spans="1:14">
      <c r="A39" s="365">
        <v>0.77083333333333337</v>
      </c>
      <c r="B39" s="110">
        <f t="shared" si="2"/>
        <v>0.79166666666666663</v>
      </c>
      <c r="C39" s="124">
        <v>0.79166666666666663</v>
      </c>
      <c r="D39" s="111">
        <f t="shared" si="3"/>
        <v>0.80555555555555547</v>
      </c>
    </row>
    <row r="40" spans="1:14">
      <c r="A40" s="365">
        <v>0.79166666666666663</v>
      </c>
      <c r="B40" s="110">
        <f t="shared" si="2"/>
        <v>0.81249999999999989</v>
      </c>
      <c r="C40" s="124">
        <v>0.81944444444444453</v>
      </c>
      <c r="D40" s="111">
        <f t="shared" si="3"/>
        <v>0.83333333333333337</v>
      </c>
    </row>
    <row r="41" spans="1:14">
      <c r="A41" s="365">
        <v>0.82986111111111116</v>
      </c>
      <c r="B41" s="110">
        <f t="shared" si="2"/>
        <v>0.85069444444444442</v>
      </c>
      <c r="C41" s="124">
        <v>0.85416666666666663</v>
      </c>
      <c r="D41" s="111">
        <f t="shared" si="3"/>
        <v>0.86805555555555547</v>
      </c>
    </row>
    <row r="42" spans="1:14">
      <c r="A42" s="365">
        <v>0.86458333333333337</v>
      </c>
      <c r="B42" s="110">
        <f t="shared" si="2"/>
        <v>0.88541666666666663</v>
      </c>
      <c r="C42" s="124">
        <v>0.875</v>
      </c>
      <c r="D42" s="111">
        <f t="shared" si="3"/>
        <v>0.88888888888888884</v>
      </c>
    </row>
    <row r="43" spans="1:14">
      <c r="A43" s="365">
        <v>0.89236111111111116</v>
      </c>
      <c r="B43" s="110">
        <f t="shared" si="2"/>
        <v>0.91319444444444442</v>
      </c>
      <c r="C43" s="124">
        <v>0.90625</v>
      </c>
      <c r="D43" s="111">
        <f t="shared" si="3"/>
        <v>0.92013888888888884</v>
      </c>
    </row>
    <row r="44" spans="1:14">
      <c r="A44" s="365">
        <v>0.91666666666666663</v>
      </c>
      <c r="B44" s="110">
        <f t="shared" si="2"/>
        <v>0.93749999999999989</v>
      </c>
      <c r="C44" s="124">
        <v>0.91666666666666663</v>
      </c>
      <c r="D44" s="111">
        <f t="shared" si="3"/>
        <v>0.93055555555555547</v>
      </c>
    </row>
    <row r="45" spans="1:14">
      <c r="A45" s="365">
        <v>0.9375</v>
      </c>
      <c r="B45" s="110">
        <f t="shared" si="2"/>
        <v>0.95833333333333326</v>
      </c>
      <c r="C45" s="124">
        <v>0.9375</v>
      </c>
      <c r="D45" s="111">
        <f t="shared" si="3"/>
        <v>0.95138888888888884</v>
      </c>
    </row>
    <row r="46" spans="1:14">
      <c r="A46" s="365">
        <v>0.95138888888888884</v>
      </c>
      <c r="B46" s="110">
        <v>0.96875</v>
      </c>
      <c r="C46" s="124">
        <v>0.95833333333333337</v>
      </c>
      <c r="D46" s="111">
        <f t="shared" si="3"/>
        <v>0.97222222222222221</v>
      </c>
    </row>
  </sheetData>
  <sortState xmlns:xlrd2="http://schemas.microsoft.com/office/spreadsheetml/2017/richdata2" ref="H6:H29">
    <sortCondition ref="H29"/>
  </sortState>
  <mergeCells count="8">
    <mergeCell ref="A1:N1"/>
    <mergeCell ref="A3:D3"/>
    <mergeCell ref="F3:I3"/>
    <mergeCell ref="K3:N3"/>
    <mergeCell ref="B2:D2"/>
    <mergeCell ref="G2:H2"/>
    <mergeCell ref="I2:K2"/>
    <mergeCell ref="L2:N2"/>
  </mergeCells>
  <conditionalFormatting sqref="A6">
    <cfRule type="cellIs" dxfId="2327" priority="21" stopIfTrue="1" operator="equal">
      <formula>"interv"</formula>
    </cfRule>
    <cfRule type="cellIs" dxfId="2326" priority="22" stopIfTrue="1" operator="equal">
      <formula>"reco"</formula>
    </cfRule>
  </conditionalFormatting>
  <conditionalFormatting sqref="A6:A12">
    <cfRule type="cellIs" dxfId="2325" priority="18" stopIfTrue="1" operator="equal">
      <formula>"reco"</formula>
    </cfRule>
  </conditionalFormatting>
  <conditionalFormatting sqref="A6:A46">
    <cfRule type="cellIs" dxfId="2324" priority="11" stopIfTrue="1" operator="equal">
      <formula>"interv"</formula>
    </cfRule>
  </conditionalFormatting>
  <conditionalFormatting sqref="A7:A12">
    <cfRule type="cellIs" dxfId="2323" priority="17" stopIfTrue="1" operator="equal">
      <formula>"interv"</formula>
    </cfRule>
  </conditionalFormatting>
  <conditionalFormatting sqref="A7:A46">
    <cfRule type="cellIs" dxfId="2322" priority="14" stopIfTrue="1" operator="equal">
      <formula>"reco"</formula>
    </cfRule>
  </conditionalFormatting>
  <conditionalFormatting sqref="A13:A46">
    <cfRule type="cellIs" dxfId="2321" priority="13" stopIfTrue="1" operator="equal">
      <formula>"interv"</formula>
    </cfRule>
    <cfRule type="cellIs" dxfId="2320" priority="12" stopIfTrue="1" operator="equal">
      <formula>"reco"</formula>
    </cfRule>
  </conditionalFormatting>
  <conditionalFormatting sqref="C6">
    <cfRule type="cellIs" dxfId="2319" priority="8" stopIfTrue="1" operator="equal">
      <formula>"reco"</formula>
    </cfRule>
    <cfRule type="cellIs" dxfId="2318" priority="9" stopIfTrue="1" operator="equal">
      <formula>"interv"</formula>
    </cfRule>
    <cfRule type="cellIs" dxfId="2317" priority="10" stopIfTrue="1" operator="equal">
      <formula>"reco"</formula>
    </cfRule>
    <cfRule type="cellIs" dxfId="2316" priority="7" stopIfTrue="1" operator="equal">
      <formula>"interv"</formula>
    </cfRule>
  </conditionalFormatting>
  <conditionalFormatting sqref="C7:C46">
    <cfRule type="cellIs" dxfId="2315" priority="2" stopIfTrue="1" operator="equal">
      <formula>"reco"</formula>
    </cfRule>
    <cfRule type="cellIs" dxfId="2314" priority="1" stopIfTrue="1" operator="equal">
      <formula>"interv"</formula>
    </cfRule>
  </conditionalFormatting>
  <conditionalFormatting sqref="F6">
    <cfRule type="cellIs" dxfId="2313" priority="151" stopIfTrue="1" operator="equal">
      <formula>"reco"</formula>
    </cfRule>
    <cfRule type="cellIs" dxfId="2312" priority="152" stopIfTrue="1" operator="equal">
      <formula>"interv"</formula>
    </cfRule>
  </conditionalFormatting>
  <conditionalFormatting sqref="F6:F9">
    <cfRule type="cellIs" dxfId="2311" priority="153" stopIfTrue="1" operator="equal">
      <formula>"reco"</formula>
    </cfRule>
  </conditionalFormatting>
  <conditionalFormatting sqref="F6:F29">
    <cfRule type="cellIs" dxfId="2310" priority="27" stopIfTrue="1" operator="equal">
      <formula>"interv"</formula>
    </cfRule>
  </conditionalFormatting>
  <conditionalFormatting sqref="F7:F9">
    <cfRule type="cellIs" dxfId="2309" priority="157" stopIfTrue="1" operator="equal">
      <formula>"reco"</formula>
    </cfRule>
    <cfRule type="cellIs" dxfId="2308" priority="156" stopIfTrue="1" operator="equal">
      <formula>"interv"</formula>
    </cfRule>
  </conditionalFormatting>
  <conditionalFormatting sqref="F10">
    <cfRule type="cellIs" dxfId="2307" priority="127" stopIfTrue="1" operator="equal">
      <formula>"reco"</formula>
    </cfRule>
    <cfRule type="cellIs" dxfId="2306" priority="128" stopIfTrue="1" operator="equal">
      <formula>"interv"</formula>
    </cfRule>
  </conditionalFormatting>
  <conditionalFormatting sqref="F10:F11">
    <cfRule type="cellIs" dxfId="2305" priority="129" stopIfTrue="1" operator="equal">
      <formula>"reco"</formula>
    </cfRule>
  </conditionalFormatting>
  <conditionalFormatting sqref="F11">
    <cfRule type="cellIs" dxfId="2304" priority="131" stopIfTrue="1" operator="equal">
      <formula>"interv"</formula>
    </cfRule>
  </conditionalFormatting>
  <conditionalFormatting sqref="F11:F13">
    <cfRule type="cellIs" dxfId="2303" priority="132" stopIfTrue="1" operator="equal">
      <formula>"reco"</formula>
    </cfRule>
  </conditionalFormatting>
  <conditionalFormatting sqref="F12:F13">
    <cfRule type="cellIs" dxfId="2302" priority="135" stopIfTrue="1" operator="equal">
      <formula>"interv"</formula>
    </cfRule>
    <cfRule type="cellIs" dxfId="2301" priority="136" stopIfTrue="1" operator="equal">
      <formula>"reco"</formula>
    </cfRule>
  </conditionalFormatting>
  <conditionalFormatting sqref="F14:F16">
    <cfRule type="cellIs" dxfId="2300" priority="113" stopIfTrue="1" operator="equal">
      <formula>"interv"</formula>
    </cfRule>
    <cfRule type="cellIs" dxfId="2299" priority="114" stopIfTrue="1" operator="equal">
      <formula>"reco"</formula>
    </cfRule>
  </conditionalFormatting>
  <conditionalFormatting sqref="F14:F29">
    <cfRule type="cellIs" dxfId="2298" priority="30" stopIfTrue="1" operator="equal">
      <formula>"reco"</formula>
    </cfRule>
  </conditionalFormatting>
  <conditionalFormatting sqref="F17:F29">
    <cfRule type="cellIs" dxfId="2297" priority="28" stopIfTrue="1" operator="equal">
      <formula>"reco"</formula>
    </cfRule>
    <cfRule type="cellIs" dxfId="2296" priority="29" stopIfTrue="1" operator="equal">
      <formula>"interv"</formula>
    </cfRule>
  </conditionalFormatting>
  <conditionalFormatting sqref="H6">
    <cfRule type="cellIs" dxfId="2295" priority="175" stopIfTrue="1" operator="equal">
      <formula>"reco"</formula>
    </cfRule>
    <cfRule type="cellIs" dxfId="2294" priority="174" stopIfTrue="1" operator="equal">
      <formula>"interv"</formula>
    </cfRule>
  </conditionalFormatting>
  <conditionalFormatting sqref="H6:H7">
    <cfRule type="cellIs" dxfId="2293" priority="172" stopIfTrue="1" operator="equal">
      <formula>"reco"</formula>
    </cfRule>
  </conditionalFormatting>
  <conditionalFormatting sqref="H6:H9">
    <cfRule type="cellIs" dxfId="2292" priority="169" stopIfTrue="1" operator="equal">
      <formula>"interv"</formula>
    </cfRule>
  </conditionalFormatting>
  <conditionalFormatting sqref="H7">
    <cfRule type="cellIs" dxfId="2291" priority="171" stopIfTrue="1" operator="equal">
      <formula>"interv"</formula>
    </cfRule>
    <cfRule type="cellIs" dxfId="2290" priority="170" stopIfTrue="1" operator="equal">
      <formula>"reco"</formula>
    </cfRule>
  </conditionalFormatting>
  <conditionalFormatting sqref="H8">
    <cfRule type="cellIs" dxfId="2289" priority="161" stopIfTrue="1" operator="equal">
      <formula>"interv"</formula>
    </cfRule>
    <cfRule type="cellIs" dxfId="2288" priority="163" stopIfTrue="1" operator="equal">
      <formula>"interv"</formula>
    </cfRule>
    <cfRule type="cellIs" dxfId="2287" priority="162" stopIfTrue="1" operator="equal">
      <formula>"reco"</formula>
    </cfRule>
    <cfRule type="cellIs" dxfId="2286" priority="160" stopIfTrue="1" operator="equal">
      <formula>"reco"</formula>
    </cfRule>
    <cfRule type="cellIs" dxfId="2285" priority="159" stopIfTrue="1" operator="equal">
      <formula>"interv"</formula>
    </cfRule>
    <cfRule type="cellIs" dxfId="2284" priority="158" stopIfTrue="1" operator="equal">
      <formula>"reco"</formula>
    </cfRule>
  </conditionalFormatting>
  <conditionalFormatting sqref="H8:H9">
    <cfRule type="cellIs" dxfId="2283" priority="164" stopIfTrue="1" operator="equal">
      <formula>"reco"</formula>
    </cfRule>
  </conditionalFormatting>
  <conditionalFormatting sqref="H9">
    <cfRule type="cellIs" dxfId="2282" priority="168" stopIfTrue="1" operator="equal">
      <formula>"reco"</formula>
    </cfRule>
    <cfRule type="cellIs" dxfId="2281" priority="165" stopIfTrue="1" operator="equal">
      <formula>"interv"</formula>
    </cfRule>
    <cfRule type="cellIs" dxfId="2280" priority="166" stopIfTrue="1" operator="equal">
      <formula>"reco"</formula>
    </cfRule>
    <cfRule type="cellIs" dxfId="2279" priority="167" stopIfTrue="1" operator="equal">
      <formula>"interv"</formula>
    </cfRule>
  </conditionalFormatting>
  <conditionalFormatting sqref="H10">
    <cfRule type="cellIs" dxfId="2278" priority="145" stopIfTrue="1" operator="equal">
      <formula>"reco"</formula>
    </cfRule>
    <cfRule type="cellIs" dxfId="2277" priority="146" stopIfTrue="1" operator="equal">
      <formula>"interv"</formula>
    </cfRule>
  </conditionalFormatting>
  <conditionalFormatting sqref="H10:H11">
    <cfRule type="cellIs" dxfId="2276" priority="147" stopIfTrue="1" operator="equal">
      <formula>"reco"</formula>
    </cfRule>
  </conditionalFormatting>
  <conditionalFormatting sqref="H10:H13">
    <cfRule type="cellIs" dxfId="2275" priority="144" stopIfTrue="1" operator="equal">
      <formula>"interv"</formula>
    </cfRule>
  </conditionalFormatting>
  <conditionalFormatting sqref="H11">
    <cfRule type="cellIs" dxfId="2274" priority="149" stopIfTrue="1" operator="equal">
      <formula>"reco"</formula>
    </cfRule>
    <cfRule type="cellIs" dxfId="2273" priority="148" stopIfTrue="1" operator="equal">
      <formula>"interv"</formula>
    </cfRule>
  </conditionalFormatting>
  <conditionalFormatting sqref="H12">
    <cfRule type="cellIs" dxfId="2272" priority="138" stopIfTrue="1" operator="equal">
      <formula>"interv"</formula>
    </cfRule>
    <cfRule type="cellIs" dxfId="2271" priority="137" stopIfTrue="1" operator="equal">
      <formula>"reco"</formula>
    </cfRule>
  </conditionalFormatting>
  <conditionalFormatting sqref="H12:H13">
    <cfRule type="cellIs" dxfId="2270" priority="139" stopIfTrue="1" operator="equal">
      <formula>"reco"</formula>
    </cfRule>
  </conditionalFormatting>
  <conditionalFormatting sqref="H13">
    <cfRule type="cellIs" dxfId="2269" priority="143" stopIfTrue="1" operator="equal">
      <formula>"reco"</formula>
    </cfRule>
    <cfRule type="cellIs" dxfId="2268" priority="140" stopIfTrue="1" operator="equal">
      <formula>"interv"</formula>
    </cfRule>
    <cfRule type="cellIs" dxfId="2267" priority="141" stopIfTrue="1" operator="equal">
      <formula>"reco"</formula>
    </cfRule>
    <cfRule type="cellIs" dxfId="2266" priority="142" stopIfTrue="1" operator="equal">
      <formula>"interv"</formula>
    </cfRule>
  </conditionalFormatting>
  <conditionalFormatting sqref="H14">
    <cfRule type="cellIs" dxfId="2265" priority="121" stopIfTrue="1" operator="equal">
      <formula>"interv"</formula>
    </cfRule>
    <cfRule type="cellIs" dxfId="2264" priority="120" stopIfTrue="1" operator="equal">
      <formula>"reco"</formula>
    </cfRule>
  </conditionalFormatting>
  <conditionalFormatting sqref="H14:H16">
    <cfRule type="cellIs" dxfId="2263" priority="122" stopIfTrue="1" operator="equal">
      <formula>"reco"</formula>
    </cfRule>
  </conditionalFormatting>
  <conditionalFormatting sqref="H14:H17">
    <cfRule type="cellIs" dxfId="2262" priority="118" stopIfTrue="1" operator="equal">
      <formula>"interv"</formula>
    </cfRule>
  </conditionalFormatting>
  <conditionalFormatting sqref="H15:H16">
    <cfRule type="cellIs" dxfId="2261" priority="125" stopIfTrue="1" operator="equal">
      <formula>"reco"</formula>
    </cfRule>
    <cfRule type="cellIs" dxfId="2260" priority="124" stopIfTrue="1" operator="equal">
      <formula>"interv"</formula>
    </cfRule>
  </conditionalFormatting>
  <conditionalFormatting sqref="H17">
    <cfRule type="cellIs" dxfId="2259" priority="117" stopIfTrue="1" operator="equal">
      <formula>"reco"</formula>
    </cfRule>
    <cfRule type="cellIs" dxfId="2258" priority="116" stopIfTrue="1" operator="equal">
      <formula>"interv"</formula>
    </cfRule>
  </conditionalFormatting>
  <conditionalFormatting sqref="H17:H29">
    <cfRule type="cellIs" dxfId="2257" priority="25" stopIfTrue="1" operator="equal">
      <formula>"reco"</formula>
    </cfRule>
  </conditionalFormatting>
  <conditionalFormatting sqref="H18:H29">
    <cfRule type="cellIs" dxfId="2256" priority="26" stopIfTrue="1" operator="equal">
      <formula>"interv"</formula>
    </cfRule>
    <cfRule type="cellIs" dxfId="2255" priority="24" stopIfTrue="1" operator="equal">
      <formula>"interv"</formula>
    </cfRule>
    <cfRule type="cellIs" dxfId="2254" priority="23" stopIfTrue="1" operator="equal">
      <formula>"reco"</formula>
    </cfRule>
  </conditionalFormatting>
  <conditionalFormatting sqref="K6">
    <cfRule type="cellIs" dxfId="2253" priority="330" stopIfTrue="1" operator="equal">
      <formula>"interv"</formula>
    </cfRule>
  </conditionalFormatting>
  <conditionalFormatting sqref="K6:K8">
    <cfRule type="cellIs" dxfId="2252" priority="331" stopIfTrue="1" operator="equal">
      <formula>"reco"</formula>
    </cfRule>
  </conditionalFormatting>
  <conditionalFormatting sqref="K7:K28">
    <cfRule type="cellIs" dxfId="2251" priority="319" stopIfTrue="1" operator="equal">
      <formula>"interv"</formula>
    </cfRule>
  </conditionalFormatting>
  <conditionalFormatting sqref="K9:K28">
    <cfRule type="cellIs" dxfId="2250" priority="320" stopIfTrue="1" operator="equal">
      <formula>"reco"</formula>
    </cfRule>
  </conditionalFormatting>
  <conditionalFormatting sqref="M6">
    <cfRule type="cellIs" dxfId="2249" priority="327" stopIfTrue="1" operator="equal">
      <formula>"interv"</formula>
    </cfRule>
  </conditionalFormatting>
  <conditionalFormatting sqref="M6:M8">
    <cfRule type="cellIs" dxfId="2248" priority="328" stopIfTrue="1" operator="equal">
      <formula>"reco"</formula>
    </cfRule>
  </conditionalFormatting>
  <conditionalFormatting sqref="M7:M26">
    <cfRule type="cellIs" dxfId="2247" priority="317" stopIfTrue="1" operator="equal">
      <formula>"interv"</formula>
    </cfRule>
  </conditionalFormatting>
  <conditionalFormatting sqref="M9:M26">
    <cfRule type="cellIs" dxfId="2246" priority="318" stopIfTrue="1" operator="equal">
      <formula>"reco"</formula>
    </cfRule>
  </conditionalFormatting>
  <conditionalFormatting sqref="M27">
    <cfRule type="cellIs" dxfId="2245" priority="322" stopIfTrue="1" operator="equal">
      <formula>"interv"</formula>
    </cfRule>
  </conditionalFormatting>
  <conditionalFormatting sqref="M27:M28">
    <cfRule type="cellIs" dxfId="2244" priority="323" stopIfTrue="1" operator="equal">
      <formula>"reco"</formula>
    </cfRule>
  </conditionalFormatting>
  <conditionalFormatting sqref="M28">
    <cfRule type="cellIs" dxfId="2243" priority="321" stopIfTrue="1" operator="equal">
      <formula>"interv"</formula>
    </cfRule>
  </conditionalFormatting>
  <pageMargins left="0" right="0" top="0.78740157480314965" bottom="0.78740157480314965" header="0.51181102362204722" footer="0.51181102362204722"/>
  <pageSetup paperSize="9" scale="91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>
    <tabColor theme="0"/>
  </sheetPr>
  <dimension ref="A1:N28"/>
  <sheetViews>
    <sheetView view="pageBreakPreview" zoomScale="90" zoomScaleNormal="110" zoomScaleSheetLayoutView="90" workbookViewId="0">
      <selection sqref="A1:N1"/>
    </sheetView>
  </sheetViews>
  <sheetFormatPr defaultRowHeight="14.4"/>
  <cols>
    <col min="1" max="1" width="8.6640625" customWidth="1"/>
    <col min="2" max="2" width="18.44140625" bestFit="1" customWidth="1"/>
    <col min="3" max="4" width="8.6640625" customWidth="1"/>
    <col min="5" max="5" width="11.5546875" hidden="1"/>
    <col min="6" max="9" width="8.6640625" customWidth="1"/>
    <col min="10" max="10" width="11.5546875" hidden="1"/>
    <col min="11" max="1025" width="8.6640625" customWidth="1"/>
  </cols>
  <sheetData>
    <row r="1" spans="1:14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4" ht="15" thickBot="1">
      <c r="A2" s="129" t="s">
        <v>1</v>
      </c>
      <c r="B2" s="517" t="s">
        <v>186</v>
      </c>
      <c r="C2" s="517"/>
      <c r="D2" s="517"/>
      <c r="E2" s="130"/>
      <c r="F2" s="264" t="s">
        <v>3</v>
      </c>
      <c r="G2" s="511" t="s">
        <v>179</v>
      </c>
      <c r="H2" s="511" t="s">
        <v>179</v>
      </c>
      <c r="I2" s="511" t="s">
        <v>5</v>
      </c>
      <c r="J2" s="511" t="s">
        <v>5</v>
      </c>
      <c r="K2" s="511"/>
      <c r="L2" s="512" t="s">
        <v>187</v>
      </c>
      <c r="M2" s="512"/>
      <c r="N2" s="513"/>
    </row>
    <row r="3" spans="1:14" ht="15.6">
      <c r="A3" s="502" t="s">
        <v>7</v>
      </c>
      <c r="B3" s="503"/>
      <c r="C3" s="503"/>
      <c r="D3" s="504"/>
      <c r="E3" s="140"/>
      <c r="F3" s="525" t="s">
        <v>8</v>
      </c>
      <c r="G3" s="526"/>
      <c r="H3" s="526"/>
      <c r="I3" s="527"/>
      <c r="J3" s="140"/>
      <c r="K3" s="502" t="s">
        <v>9</v>
      </c>
      <c r="L3" s="503"/>
      <c r="M3" s="503"/>
      <c r="N3" s="504"/>
    </row>
    <row r="4" spans="1:14" ht="27.6">
      <c r="A4" s="49" t="s">
        <v>188</v>
      </c>
      <c r="B4" s="5" t="s">
        <v>5</v>
      </c>
      <c r="C4" s="19" t="s">
        <v>189</v>
      </c>
      <c r="D4" s="50" t="s">
        <v>5</v>
      </c>
      <c r="E4" s="48"/>
      <c r="F4" s="49" t="s">
        <v>188</v>
      </c>
      <c r="G4" s="5" t="s">
        <v>5</v>
      </c>
      <c r="H4" s="6" t="s">
        <v>189</v>
      </c>
      <c r="I4" s="50" t="s">
        <v>5</v>
      </c>
      <c r="J4" s="48"/>
      <c r="K4" s="49" t="s">
        <v>188</v>
      </c>
      <c r="L4" s="5" t="s">
        <v>5</v>
      </c>
      <c r="M4" s="6" t="s">
        <v>189</v>
      </c>
      <c r="N4" s="50" t="s">
        <v>5</v>
      </c>
    </row>
    <row r="5" spans="1:14" ht="15" thickBot="1">
      <c r="A5" s="51" t="s">
        <v>12</v>
      </c>
      <c r="B5" s="25" t="s">
        <v>190</v>
      </c>
      <c r="C5" s="25" t="s">
        <v>12</v>
      </c>
      <c r="D5" s="143" t="s">
        <v>190</v>
      </c>
      <c r="E5" s="48"/>
      <c r="F5" s="51" t="s">
        <v>12</v>
      </c>
      <c r="G5" s="25" t="s">
        <v>190</v>
      </c>
      <c r="H5" s="25" t="s">
        <v>12</v>
      </c>
      <c r="I5" s="143" t="s">
        <v>190</v>
      </c>
      <c r="J5" s="48"/>
      <c r="K5" s="51" t="s">
        <v>12</v>
      </c>
      <c r="L5" s="25" t="s">
        <v>190</v>
      </c>
      <c r="M5" s="25" t="s">
        <v>12</v>
      </c>
      <c r="N5" s="143" t="s">
        <v>190</v>
      </c>
    </row>
    <row r="6" spans="1:14">
      <c r="A6" s="266"/>
      <c r="B6" s="267"/>
      <c r="C6" s="267"/>
      <c r="D6" s="268"/>
      <c r="E6" s="48"/>
      <c r="F6" s="269"/>
      <c r="G6" s="270"/>
      <c r="H6" s="270"/>
      <c r="I6" s="271"/>
      <c r="J6" s="48"/>
      <c r="K6" s="269"/>
      <c r="L6" s="270"/>
      <c r="M6" s="270"/>
      <c r="N6" s="271"/>
    </row>
    <row r="7" spans="1:14">
      <c r="A7" s="272">
        <v>0.27083333333333331</v>
      </c>
      <c r="B7" s="273" t="s">
        <v>421</v>
      </c>
      <c r="C7" s="273" t="s">
        <v>381</v>
      </c>
      <c r="D7" s="283"/>
      <c r="E7" s="48"/>
      <c r="F7" s="275"/>
      <c r="G7" s="276"/>
      <c r="H7" s="276"/>
      <c r="I7" s="277"/>
      <c r="J7" s="48"/>
      <c r="K7" s="275"/>
      <c r="L7" s="276"/>
      <c r="M7" s="276"/>
      <c r="N7" s="277"/>
    </row>
    <row r="8" spans="1:14">
      <c r="A8" s="272">
        <v>0.28125</v>
      </c>
      <c r="B8" s="273" t="s">
        <v>420</v>
      </c>
      <c r="C8" s="273" t="s">
        <v>381</v>
      </c>
      <c r="D8" s="283"/>
      <c r="E8" s="48"/>
      <c r="F8" s="275"/>
      <c r="G8" s="276"/>
      <c r="H8" s="276"/>
      <c r="I8" s="277"/>
      <c r="J8" s="48"/>
      <c r="K8" s="275"/>
      <c r="L8" s="276"/>
      <c r="M8" s="276"/>
      <c r="N8" s="277"/>
    </row>
    <row r="9" spans="1:14">
      <c r="A9" s="401"/>
      <c r="B9" s="402"/>
      <c r="C9" s="402"/>
      <c r="D9" s="283"/>
      <c r="E9" s="48"/>
      <c r="F9" s="272">
        <v>0.29166666666666669</v>
      </c>
      <c r="G9" s="273" t="s">
        <v>94</v>
      </c>
      <c r="H9" s="273" t="s">
        <v>381</v>
      </c>
      <c r="I9" s="274"/>
      <c r="J9" s="48"/>
      <c r="K9" s="522" t="s">
        <v>378</v>
      </c>
      <c r="L9" s="523"/>
      <c r="M9" s="523"/>
      <c r="N9" s="524"/>
    </row>
    <row r="10" spans="1:14">
      <c r="A10" s="272">
        <v>0.29166666666666669</v>
      </c>
      <c r="B10" s="273" t="s">
        <v>94</v>
      </c>
      <c r="C10" s="273" t="s">
        <v>381</v>
      </c>
      <c r="D10" s="274"/>
      <c r="E10" s="48"/>
      <c r="F10" s="272">
        <v>0.3125</v>
      </c>
      <c r="G10" s="273" t="s">
        <v>380</v>
      </c>
      <c r="H10" s="273" t="s">
        <v>381</v>
      </c>
      <c r="I10" s="274"/>
      <c r="J10" s="48"/>
      <c r="K10" s="522"/>
      <c r="L10" s="523"/>
      <c r="M10" s="523"/>
      <c r="N10" s="524"/>
    </row>
    <row r="11" spans="1:14">
      <c r="A11" s="272">
        <v>0.3125</v>
      </c>
      <c r="B11" s="273" t="s">
        <v>380</v>
      </c>
      <c r="C11" s="273" t="s">
        <v>381</v>
      </c>
      <c r="D11" s="274"/>
      <c r="E11" s="48"/>
      <c r="F11" s="272"/>
      <c r="G11" s="273"/>
      <c r="H11" s="273"/>
      <c r="I11" s="274"/>
      <c r="J11" s="48"/>
      <c r="K11" s="522"/>
      <c r="L11" s="523"/>
      <c r="M11" s="523"/>
      <c r="N11" s="524"/>
    </row>
    <row r="12" spans="1:14">
      <c r="E12" s="48"/>
      <c r="F12" s="272"/>
      <c r="G12" s="273"/>
      <c r="H12" s="273"/>
      <c r="I12" s="274"/>
      <c r="J12" s="48"/>
      <c r="K12" s="522"/>
      <c r="L12" s="523"/>
      <c r="M12" s="523"/>
      <c r="N12" s="524"/>
    </row>
    <row r="13" spans="1:14">
      <c r="A13" s="272">
        <v>0.40277777777777773</v>
      </c>
      <c r="B13" s="273" t="s">
        <v>94</v>
      </c>
      <c r="C13" s="273" t="s">
        <v>381</v>
      </c>
      <c r="E13" s="48"/>
      <c r="F13" s="272"/>
      <c r="G13" s="279"/>
      <c r="H13" s="273"/>
      <c r="I13" s="274"/>
      <c r="J13" s="48"/>
      <c r="K13" s="522"/>
      <c r="L13" s="523"/>
      <c r="M13" s="523"/>
      <c r="N13" s="524"/>
    </row>
    <row r="14" spans="1:14">
      <c r="A14" s="272">
        <v>0.43055555555555558</v>
      </c>
      <c r="B14" s="273" t="s">
        <v>187</v>
      </c>
      <c r="C14" s="273" t="s">
        <v>381</v>
      </c>
      <c r="D14" s="274"/>
      <c r="E14" s="48"/>
      <c r="F14" s="272">
        <v>0.66666666666666663</v>
      </c>
      <c r="G14" s="273" t="s">
        <v>94</v>
      </c>
      <c r="H14" s="273" t="s">
        <v>381</v>
      </c>
      <c r="I14" s="274"/>
      <c r="J14" s="48"/>
      <c r="K14" s="522"/>
      <c r="L14" s="523"/>
      <c r="M14" s="523"/>
      <c r="N14" s="524"/>
    </row>
    <row r="15" spans="1:14">
      <c r="A15" s="272"/>
      <c r="B15" s="273"/>
      <c r="C15" s="273"/>
      <c r="D15" s="274"/>
      <c r="E15" s="48"/>
      <c r="F15" s="272">
        <v>0.6875</v>
      </c>
      <c r="G15" s="273" t="s">
        <v>380</v>
      </c>
      <c r="H15" s="273" t="s">
        <v>381</v>
      </c>
      <c r="I15" s="274"/>
      <c r="J15" s="48"/>
      <c r="K15" s="522"/>
      <c r="L15" s="523"/>
      <c r="M15" s="523"/>
      <c r="N15" s="524"/>
    </row>
    <row r="16" spans="1:14">
      <c r="A16" s="272">
        <v>0.45833333333333331</v>
      </c>
      <c r="B16" s="273" t="s">
        <v>94</v>
      </c>
      <c r="C16" s="273" t="s">
        <v>381</v>
      </c>
      <c r="D16" s="274"/>
      <c r="E16" s="48"/>
      <c r="F16" s="272"/>
      <c r="G16" s="273"/>
      <c r="H16" s="273"/>
      <c r="I16" s="274"/>
      <c r="J16" s="48"/>
      <c r="K16" s="522"/>
      <c r="L16" s="523"/>
      <c r="M16" s="523"/>
      <c r="N16" s="524"/>
    </row>
    <row r="17" spans="1:14">
      <c r="A17" s="272">
        <v>0.47916666666666669</v>
      </c>
      <c r="B17" s="273" t="s">
        <v>380</v>
      </c>
      <c r="C17" s="273" t="s">
        <v>381</v>
      </c>
      <c r="D17" s="274"/>
      <c r="E17" s="48"/>
      <c r="F17" s="272"/>
      <c r="G17" s="273"/>
      <c r="H17" s="273"/>
      <c r="I17" s="274"/>
      <c r="J17" s="48"/>
      <c r="K17" s="522"/>
      <c r="L17" s="523"/>
      <c r="M17" s="523"/>
      <c r="N17" s="524"/>
    </row>
    <row r="18" spans="1:14">
      <c r="A18" s="272"/>
      <c r="B18" s="273"/>
      <c r="C18" s="273"/>
      <c r="D18" s="274"/>
      <c r="E18" s="48"/>
      <c r="F18" s="272"/>
      <c r="G18" s="273"/>
      <c r="H18" s="273"/>
      <c r="I18" s="274"/>
      <c r="J18" s="48"/>
      <c r="K18" s="522"/>
      <c r="L18" s="523"/>
      <c r="M18" s="523"/>
      <c r="N18" s="524"/>
    </row>
    <row r="19" spans="1:14">
      <c r="A19" s="272">
        <v>0.66666666666666663</v>
      </c>
      <c r="B19" s="273" t="s">
        <v>94</v>
      </c>
      <c r="C19" s="273" t="s">
        <v>381</v>
      </c>
      <c r="D19" s="274"/>
      <c r="E19" s="48"/>
      <c r="F19" s="272"/>
      <c r="G19" s="273"/>
      <c r="H19" s="273"/>
      <c r="I19" s="274"/>
      <c r="J19" s="48"/>
      <c r="K19" s="522"/>
      <c r="L19" s="523"/>
      <c r="M19" s="523"/>
      <c r="N19" s="524"/>
    </row>
    <row r="20" spans="1:14">
      <c r="A20" s="272">
        <v>0.6875</v>
      </c>
      <c r="B20" s="273" t="s">
        <v>380</v>
      </c>
      <c r="C20" s="273" t="s">
        <v>381</v>
      </c>
      <c r="D20" s="274"/>
      <c r="E20" s="48"/>
      <c r="F20" s="272"/>
      <c r="G20" s="273"/>
      <c r="H20" s="273"/>
      <c r="I20" s="274"/>
      <c r="J20" s="48"/>
      <c r="K20" s="522"/>
      <c r="L20" s="523"/>
      <c r="M20" s="523"/>
      <c r="N20" s="524"/>
    </row>
    <row r="21" spans="1:14">
      <c r="A21" s="272"/>
      <c r="B21" s="273"/>
      <c r="C21" s="273"/>
      <c r="D21" s="274"/>
      <c r="E21" s="48"/>
      <c r="F21" s="272"/>
      <c r="G21" s="273"/>
      <c r="H21" s="273"/>
      <c r="I21" s="274"/>
      <c r="J21" s="48"/>
      <c r="K21" s="522"/>
      <c r="L21" s="523"/>
      <c r="M21" s="523"/>
      <c r="N21" s="524"/>
    </row>
    <row r="22" spans="1:14">
      <c r="A22" s="272">
        <v>0.70833333333333337</v>
      </c>
      <c r="B22" s="273" t="s">
        <v>94</v>
      </c>
      <c r="C22" s="273" t="s">
        <v>381</v>
      </c>
      <c r="D22" s="274"/>
      <c r="E22" s="48"/>
      <c r="F22" s="278"/>
      <c r="G22" s="279"/>
      <c r="H22" s="273"/>
      <c r="I22" s="274"/>
      <c r="J22" s="48"/>
      <c r="K22" s="522"/>
      <c r="L22" s="523"/>
      <c r="M22" s="523"/>
      <c r="N22" s="524"/>
    </row>
    <row r="23" spans="1:14">
      <c r="A23" s="272">
        <v>0.72222222222222221</v>
      </c>
      <c r="B23" s="273" t="s">
        <v>187</v>
      </c>
      <c r="C23" s="273" t="s">
        <v>381</v>
      </c>
      <c r="E23" s="48"/>
      <c r="F23" s="272"/>
      <c r="G23" s="273"/>
      <c r="H23" s="273"/>
      <c r="I23" s="274"/>
      <c r="J23" s="48"/>
      <c r="K23" s="522"/>
      <c r="L23" s="523"/>
      <c r="M23" s="523"/>
      <c r="N23" s="524"/>
    </row>
    <row r="24" spans="1:14">
      <c r="A24" s="272">
        <v>0.72916666666666663</v>
      </c>
      <c r="B24" s="273" t="s">
        <v>422</v>
      </c>
      <c r="C24" s="273" t="s">
        <v>381</v>
      </c>
      <c r="E24" s="48"/>
      <c r="F24" s="272"/>
      <c r="G24" s="273"/>
      <c r="H24" s="273"/>
      <c r="I24" s="274"/>
      <c r="J24" s="48"/>
      <c r="K24" s="522"/>
      <c r="L24" s="523"/>
      <c r="M24" s="523"/>
      <c r="N24" s="524"/>
    </row>
    <row r="25" spans="1:14">
      <c r="A25" s="272"/>
      <c r="B25" s="273"/>
      <c r="C25" s="273"/>
      <c r="D25" s="274"/>
      <c r="E25" s="48"/>
      <c r="F25" s="272"/>
      <c r="G25" s="273"/>
      <c r="H25" s="273"/>
      <c r="I25" s="274"/>
      <c r="J25" s="48"/>
      <c r="K25" s="522"/>
      <c r="L25" s="523"/>
      <c r="M25" s="523"/>
      <c r="N25" s="524"/>
    </row>
    <row r="26" spans="1:14">
      <c r="A26" s="272">
        <v>0.75347222222222221</v>
      </c>
      <c r="B26" s="273" t="s">
        <v>94</v>
      </c>
      <c r="C26" s="273" t="s">
        <v>381</v>
      </c>
      <c r="D26" s="274"/>
      <c r="E26" s="48"/>
      <c r="F26" s="272"/>
      <c r="G26" s="273"/>
      <c r="H26" s="273"/>
      <c r="I26" s="274"/>
      <c r="J26" s="48"/>
      <c r="K26" s="522"/>
      <c r="L26" s="523"/>
      <c r="M26" s="523"/>
      <c r="N26" s="524"/>
    </row>
    <row r="27" spans="1:14" ht="15" thickBot="1">
      <c r="A27" s="490">
        <v>0.77083333333333337</v>
      </c>
      <c r="B27" s="491" t="s">
        <v>380</v>
      </c>
      <c r="C27" s="491" t="s">
        <v>381</v>
      </c>
      <c r="D27" s="265"/>
      <c r="E27" s="48"/>
      <c r="F27" s="272"/>
      <c r="G27" s="273"/>
      <c r="H27" s="273"/>
      <c r="I27" s="274"/>
      <c r="J27" s="48"/>
      <c r="K27" s="522"/>
      <c r="L27" s="523"/>
      <c r="M27" s="523"/>
      <c r="N27" s="524"/>
    </row>
    <row r="28" spans="1:14">
      <c r="A28" s="445"/>
      <c r="B28" s="445"/>
      <c r="C28" s="445"/>
      <c r="D28" s="445"/>
      <c r="E28" s="445"/>
      <c r="F28" s="444"/>
      <c r="G28" s="205"/>
      <c r="H28" s="205"/>
      <c r="I28" s="205"/>
      <c r="J28" s="205"/>
      <c r="K28" s="205"/>
      <c r="L28" s="205"/>
      <c r="M28" s="205"/>
      <c r="N28" s="205"/>
    </row>
  </sheetData>
  <mergeCells count="9">
    <mergeCell ref="A1:N1"/>
    <mergeCell ref="K9:N27"/>
    <mergeCell ref="A3:D3"/>
    <mergeCell ref="F3:I3"/>
    <mergeCell ref="K3:N3"/>
    <mergeCell ref="B2:D2"/>
    <mergeCell ref="G2:H2"/>
    <mergeCell ref="I2:K2"/>
    <mergeCell ref="L2:N2"/>
  </mergeCells>
  <pageMargins left="0.51180555555555496" right="0.51180555555555496" top="0.78749999999999998" bottom="0.78749999999999998" header="0.51180555555555496" footer="0.51180555555555496"/>
  <pageSetup paperSize="9" scale="74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1">
    <tabColor theme="0"/>
  </sheetPr>
  <dimension ref="A1:N34"/>
  <sheetViews>
    <sheetView view="pageBreakPreview" zoomScale="120" zoomScaleNormal="110" zoomScaleSheetLayoutView="120" workbookViewId="0">
      <selection sqref="A1:N1"/>
    </sheetView>
  </sheetViews>
  <sheetFormatPr defaultColWidth="9.109375" defaultRowHeight="14.4"/>
  <cols>
    <col min="1" max="1" width="9.33203125" customWidth="1"/>
    <col min="2" max="2" width="22.33203125" customWidth="1"/>
    <col min="3" max="3" width="8.6640625" customWidth="1"/>
    <col min="4" max="4" width="9.109375" customWidth="1"/>
    <col min="5" max="5" width="9.109375" hidden="1" customWidth="1"/>
    <col min="6" max="6" width="8.6640625" customWidth="1"/>
    <col min="7" max="7" width="10" customWidth="1"/>
    <col min="8" max="8" width="8.6640625" customWidth="1"/>
    <col min="9" max="9" width="7.6640625" customWidth="1"/>
    <col min="10" max="10" width="9.109375" hidden="1" customWidth="1"/>
    <col min="11" max="1025" width="8.6640625" customWidth="1"/>
  </cols>
  <sheetData>
    <row r="1" spans="1:14" ht="22.95" customHeight="1" thickBot="1">
      <c r="A1" s="499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</row>
    <row r="2" spans="1:14" ht="18">
      <c r="A2" s="533" t="s">
        <v>415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</row>
    <row r="3" spans="1:14">
      <c r="A3" s="1" t="s">
        <v>1</v>
      </c>
      <c r="B3" s="534" t="s">
        <v>412</v>
      </c>
      <c r="C3" s="534"/>
      <c r="D3" s="534"/>
      <c r="E3" s="2"/>
      <c r="F3" s="1" t="s">
        <v>3</v>
      </c>
      <c r="G3" s="538" t="s">
        <v>413</v>
      </c>
      <c r="H3" s="539"/>
      <c r="I3" s="539"/>
      <c r="J3" s="539"/>
      <c r="K3" s="540"/>
      <c r="L3" s="535"/>
      <c r="M3" s="536"/>
      <c r="N3" s="537"/>
    </row>
    <row r="4" spans="1:14" ht="15.6">
      <c r="A4" s="525" t="s">
        <v>7</v>
      </c>
      <c r="B4" s="526"/>
      <c r="C4" s="526"/>
      <c r="D4" s="527"/>
      <c r="E4" s="140"/>
      <c r="F4" s="530" t="s">
        <v>8</v>
      </c>
      <c r="G4" s="531"/>
      <c r="H4" s="531"/>
      <c r="I4" s="532"/>
      <c r="J4" s="140"/>
      <c r="K4" s="530" t="s">
        <v>9</v>
      </c>
      <c r="L4" s="531"/>
      <c r="M4" s="531"/>
      <c r="N4" s="532"/>
    </row>
    <row r="5" spans="1:14" ht="27.6">
      <c r="A5" s="49" t="s">
        <v>179</v>
      </c>
      <c r="B5" s="5" t="s">
        <v>192</v>
      </c>
      <c r="C5" s="5" t="s">
        <v>193</v>
      </c>
      <c r="D5" s="50" t="s">
        <v>192</v>
      </c>
      <c r="E5" s="35"/>
      <c r="F5" s="49" t="str">
        <f>A5</f>
        <v>TERMINAL</v>
      </c>
      <c r="G5" s="5" t="str">
        <f>B5</f>
        <v>ROTA</v>
      </c>
      <c r="H5" s="5" t="str">
        <f>C5</f>
        <v>BAIRRO</v>
      </c>
      <c r="I5" s="50" t="str">
        <f>D5</f>
        <v>ROTA</v>
      </c>
      <c r="J5" s="48"/>
      <c r="K5" s="49" t="str">
        <f>A5</f>
        <v>TERMINAL</v>
      </c>
      <c r="L5" s="5" t="str">
        <f>B5</f>
        <v>ROTA</v>
      </c>
      <c r="M5" s="5" t="str">
        <f>C5</f>
        <v>BAIRRO</v>
      </c>
      <c r="N5" s="50" t="str">
        <f>D5</f>
        <v>ROTA</v>
      </c>
    </row>
    <row r="6" spans="1:14" ht="15" thickBot="1">
      <c r="A6" s="51" t="s">
        <v>12</v>
      </c>
      <c r="B6" s="25" t="s">
        <v>190</v>
      </c>
      <c r="C6" s="25" t="s">
        <v>12</v>
      </c>
      <c r="D6" s="143" t="s">
        <v>190</v>
      </c>
      <c r="E6" s="34"/>
      <c r="F6" s="132" t="s">
        <v>12</v>
      </c>
      <c r="G6" s="36" t="s">
        <v>190</v>
      </c>
      <c r="H6" s="36" t="s">
        <v>12</v>
      </c>
      <c r="I6" s="52" t="s">
        <v>190</v>
      </c>
      <c r="J6" s="48"/>
      <c r="K6" s="132" t="s">
        <v>12</v>
      </c>
      <c r="L6" s="36" t="s">
        <v>190</v>
      </c>
      <c r="M6" s="36" t="s">
        <v>12</v>
      </c>
      <c r="N6" s="52" t="s">
        <v>190</v>
      </c>
    </row>
    <row r="7" spans="1:14">
      <c r="A7" s="280">
        <v>0.21527777777777779</v>
      </c>
      <c r="B7" s="281" t="s">
        <v>94</v>
      </c>
      <c r="C7" s="281" t="s">
        <v>385</v>
      </c>
      <c r="D7" s="282"/>
      <c r="E7" s="56"/>
      <c r="F7" s="483">
        <v>0.2638888888888889</v>
      </c>
      <c r="G7" s="402" t="s">
        <v>94</v>
      </c>
      <c r="H7" s="402" t="s">
        <v>385</v>
      </c>
      <c r="I7" s="283"/>
      <c r="J7" s="48"/>
      <c r="K7" s="497">
        <v>0.33333333333333331</v>
      </c>
      <c r="L7" s="528" t="s">
        <v>188</v>
      </c>
      <c r="M7" s="528"/>
      <c r="N7" s="498" t="s">
        <v>385</v>
      </c>
    </row>
    <row r="8" spans="1:14">
      <c r="A8" s="272">
        <v>0.23611111111111113</v>
      </c>
      <c r="B8" s="273" t="s">
        <v>386</v>
      </c>
      <c r="C8" s="273" t="s">
        <v>385</v>
      </c>
      <c r="D8" s="274"/>
      <c r="E8" s="57"/>
      <c r="F8" s="483">
        <v>0.2951388888888889</v>
      </c>
      <c r="G8" s="402" t="s">
        <v>414</v>
      </c>
      <c r="H8" s="402" t="s">
        <v>385</v>
      </c>
      <c r="I8" s="283"/>
      <c r="J8" s="48"/>
      <c r="K8" s="285">
        <v>0.36458333333333331</v>
      </c>
      <c r="L8" s="529" t="s">
        <v>423</v>
      </c>
      <c r="M8" s="529"/>
      <c r="N8" s="287" t="s">
        <v>385</v>
      </c>
    </row>
    <row r="9" spans="1:14">
      <c r="A9" s="272"/>
      <c r="B9" s="273"/>
      <c r="C9" s="273"/>
      <c r="D9" s="274"/>
      <c r="E9" s="57"/>
      <c r="F9" s="483"/>
      <c r="G9" s="402"/>
      <c r="H9" s="402"/>
      <c r="I9" s="283"/>
      <c r="J9" s="48"/>
      <c r="K9" s="285"/>
      <c r="L9" s="286"/>
      <c r="M9" s="286"/>
      <c r="N9" s="287"/>
    </row>
    <row r="10" spans="1:14">
      <c r="A10" s="272">
        <v>0.26041666666666669</v>
      </c>
      <c r="B10" s="273" t="s">
        <v>94</v>
      </c>
      <c r="C10" s="273" t="s">
        <v>385</v>
      </c>
      <c r="D10" s="274"/>
      <c r="E10" s="57"/>
      <c r="F10" s="483">
        <v>0.33333333333333331</v>
      </c>
      <c r="G10" s="402" t="s">
        <v>94</v>
      </c>
      <c r="H10" s="402" t="s">
        <v>385</v>
      </c>
      <c r="I10" s="283"/>
      <c r="J10" s="48"/>
      <c r="K10" s="285">
        <v>0.66666666666666663</v>
      </c>
      <c r="L10" s="528" t="s">
        <v>188</v>
      </c>
      <c r="M10" s="528"/>
      <c r="N10" s="498" t="s">
        <v>385</v>
      </c>
    </row>
    <row r="11" spans="1:14">
      <c r="A11" s="272">
        <v>0.29166666666666669</v>
      </c>
      <c r="B11" s="273" t="s">
        <v>414</v>
      </c>
      <c r="C11" s="273" t="s">
        <v>385</v>
      </c>
      <c r="D11" s="274"/>
      <c r="E11" s="57"/>
      <c r="F11" s="483">
        <v>0.35416666666666669</v>
      </c>
      <c r="G11" s="402" t="s">
        <v>386</v>
      </c>
      <c r="H11" s="402" t="s">
        <v>385</v>
      </c>
      <c r="I11" s="283"/>
      <c r="J11" s="48"/>
      <c r="K11" s="285">
        <v>0.69791666666666663</v>
      </c>
      <c r="L11" s="529" t="s">
        <v>423</v>
      </c>
      <c r="M11" s="529"/>
      <c r="N11" s="287" t="s">
        <v>385</v>
      </c>
    </row>
    <row r="12" spans="1:14">
      <c r="A12" s="272"/>
      <c r="B12" s="273"/>
      <c r="C12" s="273"/>
      <c r="D12" s="274"/>
      <c r="E12" s="57"/>
      <c r="F12" s="483"/>
      <c r="G12" s="402"/>
      <c r="H12" s="402"/>
      <c r="I12" s="283"/>
      <c r="J12" s="48"/>
      <c r="K12" s="285"/>
      <c r="L12" s="286"/>
      <c r="M12" s="286"/>
      <c r="N12" s="287"/>
    </row>
    <row r="13" spans="1:14">
      <c r="A13" s="272">
        <v>0.33333333333333331</v>
      </c>
      <c r="B13" s="273" t="s">
        <v>94</v>
      </c>
      <c r="C13" s="273" t="s">
        <v>385</v>
      </c>
      <c r="D13" s="274"/>
      <c r="E13" s="57"/>
      <c r="F13" s="483">
        <v>0.60416666666666663</v>
      </c>
      <c r="G13" s="402" t="s">
        <v>94</v>
      </c>
      <c r="H13" s="402" t="s">
        <v>385</v>
      </c>
      <c r="I13" s="283"/>
      <c r="J13" s="48"/>
      <c r="K13" s="285"/>
      <c r="L13" s="286"/>
      <c r="M13" s="286"/>
      <c r="N13" s="287"/>
    </row>
    <row r="14" spans="1:14">
      <c r="A14" s="272">
        <v>0.35416666666666669</v>
      </c>
      <c r="B14" s="273" t="s">
        <v>386</v>
      </c>
      <c r="C14" s="273" t="s">
        <v>385</v>
      </c>
      <c r="D14" s="274"/>
      <c r="E14" s="57"/>
      <c r="F14" s="483">
        <v>0.62847222222222221</v>
      </c>
      <c r="G14" s="402" t="s">
        <v>414</v>
      </c>
      <c r="H14" s="402" t="s">
        <v>385</v>
      </c>
      <c r="I14" s="283"/>
      <c r="J14" s="48"/>
      <c r="K14" s="285"/>
      <c r="L14" s="286"/>
      <c r="M14" s="286"/>
      <c r="N14" s="287"/>
    </row>
    <row r="15" spans="1:14">
      <c r="A15" s="272"/>
      <c r="B15" s="273"/>
      <c r="C15" s="273"/>
      <c r="D15" s="274"/>
      <c r="E15" s="57"/>
      <c r="F15" s="483"/>
      <c r="G15" s="402"/>
      <c r="H15" s="402"/>
      <c r="I15" s="283"/>
      <c r="J15" s="48"/>
      <c r="K15" s="285"/>
      <c r="L15" s="286"/>
      <c r="M15" s="286"/>
      <c r="N15" s="287"/>
    </row>
    <row r="16" spans="1:14" ht="30" customHeight="1">
      <c r="A16" s="272">
        <v>0.45833333333333331</v>
      </c>
      <c r="B16" s="273" t="s">
        <v>94</v>
      </c>
      <c r="C16" s="273" t="s">
        <v>385</v>
      </c>
      <c r="D16" s="274"/>
      <c r="E16" s="57"/>
      <c r="F16" s="483">
        <v>0.70833333333333337</v>
      </c>
      <c r="G16" s="402" t="s">
        <v>94</v>
      </c>
      <c r="H16" s="402" t="s">
        <v>385</v>
      </c>
      <c r="I16" s="283"/>
      <c r="J16" s="48"/>
      <c r="K16" s="285"/>
      <c r="L16" s="286"/>
      <c r="M16" s="286"/>
      <c r="N16" s="287"/>
    </row>
    <row r="17" spans="1:14">
      <c r="A17" s="272">
        <v>0.49305555555555558</v>
      </c>
      <c r="B17" s="273" t="s">
        <v>417</v>
      </c>
      <c r="C17" s="273" t="s">
        <v>385</v>
      </c>
      <c r="D17" s="274"/>
      <c r="E17" s="57"/>
      <c r="F17" s="483">
        <v>0.72916666666666663</v>
      </c>
      <c r="G17" s="402" t="s">
        <v>386</v>
      </c>
      <c r="H17" s="402" t="s">
        <v>385</v>
      </c>
      <c r="I17" s="283"/>
      <c r="J17" s="48"/>
      <c r="K17" s="285"/>
      <c r="L17" s="286"/>
      <c r="M17" s="286"/>
      <c r="N17" s="287"/>
    </row>
    <row r="18" spans="1:14">
      <c r="A18" s="272"/>
      <c r="B18" s="273"/>
      <c r="C18" s="273"/>
      <c r="D18" s="274"/>
      <c r="E18" s="57"/>
      <c r="F18" s="483"/>
      <c r="G18" s="402"/>
      <c r="H18" s="402"/>
      <c r="I18" s="283"/>
      <c r="J18" s="48"/>
      <c r="K18" s="285"/>
      <c r="L18" s="286"/>
      <c r="M18" s="286"/>
      <c r="N18" s="287"/>
    </row>
    <row r="19" spans="1:14" ht="20.25" customHeight="1">
      <c r="A19" s="272">
        <v>0.54861111111111105</v>
      </c>
      <c r="B19" s="273" t="s">
        <v>94</v>
      </c>
      <c r="C19" s="273" t="s">
        <v>385</v>
      </c>
      <c r="D19" s="274"/>
      <c r="E19" s="57"/>
      <c r="F19" s="483"/>
      <c r="G19" s="402"/>
      <c r="H19" s="402"/>
      <c r="I19" s="283"/>
      <c r="J19" s="48"/>
      <c r="K19" s="285"/>
      <c r="L19" s="286"/>
      <c r="M19" s="286"/>
      <c r="N19" s="287"/>
    </row>
    <row r="20" spans="1:14">
      <c r="A20" s="272">
        <v>0.57638888888888895</v>
      </c>
      <c r="B20" s="273" t="s">
        <v>417</v>
      </c>
      <c r="C20" s="273" t="s">
        <v>385</v>
      </c>
      <c r="D20" s="274"/>
      <c r="E20" s="57"/>
      <c r="F20" s="483"/>
      <c r="G20" s="402"/>
      <c r="H20" s="402"/>
      <c r="I20" s="283"/>
      <c r="J20" s="48"/>
      <c r="K20" s="285"/>
      <c r="L20" s="286"/>
      <c r="M20" s="286"/>
      <c r="N20" s="287"/>
    </row>
    <row r="21" spans="1:14">
      <c r="A21" s="272"/>
      <c r="B21" s="273"/>
      <c r="C21" s="273"/>
      <c r="D21" s="274"/>
      <c r="E21" s="57"/>
      <c r="F21" s="483"/>
      <c r="G21" s="402"/>
      <c r="H21" s="402"/>
      <c r="I21" s="283"/>
      <c r="J21" s="48"/>
      <c r="K21" s="285"/>
      <c r="L21" s="286"/>
      <c r="M21" s="286"/>
      <c r="N21" s="287"/>
    </row>
    <row r="22" spans="1:14">
      <c r="A22" s="272">
        <v>0.66666666666666663</v>
      </c>
      <c r="B22" s="273" t="s">
        <v>94</v>
      </c>
      <c r="C22" s="273" t="s">
        <v>385</v>
      </c>
      <c r="D22" s="274"/>
      <c r="E22" s="57"/>
      <c r="F22" s="483"/>
      <c r="G22" s="402"/>
      <c r="H22" s="402"/>
      <c r="I22" s="283"/>
      <c r="J22" s="48"/>
      <c r="K22" s="285"/>
      <c r="L22" s="286"/>
      <c r="M22" s="286"/>
      <c r="N22" s="287"/>
    </row>
    <row r="23" spans="1:14">
      <c r="A23" s="272">
        <v>0.6875</v>
      </c>
      <c r="B23" s="273" t="s">
        <v>386</v>
      </c>
      <c r="C23" s="273" t="s">
        <v>385</v>
      </c>
      <c r="D23" s="274"/>
      <c r="E23" s="57"/>
      <c r="F23" s="483"/>
      <c r="G23" s="402"/>
      <c r="H23" s="402"/>
      <c r="I23" s="283"/>
      <c r="J23" s="48"/>
      <c r="K23" s="285"/>
      <c r="L23" s="286"/>
      <c r="M23" s="286"/>
      <c r="N23" s="287"/>
    </row>
    <row r="24" spans="1:14">
      <c r="A24" s="272"/>
      <c r="B24" s="273"/>
      <c r="C24" s="273"/>
      <c r="D24" s="274"/>
      <c r="E24" s="57"/>
      <c r="F24" s="483"/>
      <c r="G24" s="402"/>
      <c r="H24" s="402"/>
      <c r="I24" s="283"/>
      <c r="J24" s="48"/>
      <c r="K24" s="285"/>
      <c r="L24" s="286"/>
      <c r="M24" s="286"/>
      <c r="N24" s="287"/>
    </row>
    <row r="25" spans="1:14">
      <c r="A25" s="272">
        <v>0.6875</v>
      </c>
      <c r="B25" s="273" t="s">
        <v>94</v>
      </c>
      <c r="C25" s="273" t="s">
        <v>385</v>
      </c>
      <c r="D25" s="274"/>
      <c r="E25" s="57"/>
      <c r="F25" s="483"/>
      <c r="G25" s="402"/>
      <c r="H25" s="402"/>
      <c r="I25" s="283"/>
      <c r="J25" s="48"/>
      <c r="K25" s="285"/>
      <c r="L25" s="286"/>
      <c r="M25" s="286"/>
      <c r="N25" s="287"/>
    </row>
    <row r="26" spans="1:14">
      <c r="A26" s="272">
        <v>0.72222222222222221</v>
      </c>
      <c r="B26" s="273" t="s">
        <v>418</v>
      </c>
      <c r="C26" s="273" t="s">
        <v>385</v>
      </c>
      <c r="D26" s="274"/>
      <c r="E26" s="57"/>
      <c r="F26" s="284"/>
      <c r="G26" s="402"/>
      <c r="H26" s="402"/>
      <c r="I26" s="283"/>
      <c r="J26" s="48"/>
      <c r="K26" s="285"/>
      <c r="L26" s="286"/>
      <c r="M26" s="286"/>
      <c r="N26" s="287"/>
    </row>
    <row r="27" spans="1:14">
      <c r="A27" s="272"/>
      <c r="B27" s="273"/>
      <c r="C27" s="273"/>
      <c r="D27" s="274"/>
      <c r="E27" s="57"/>
      <c r="F27" s="284"/>
      <c r="G27" s="402"/>
      <c r="H27" s="402"/>
      <c r="I27" s="283"/>
      <c r="J27" s="48"/>
      <c r="K27" s="285"/>
      <c r="L27" s="286"/>
      <c r="M27" s="286"/>
      <c r="N27" s="287"/>
    </row>
    <row r="28" spans="1:14">
      <c r="A28" s="272">
        <v>0.70833333333333337</v>
      </c>
      <c r="B28" s="273" t="s">
        <v>94</v>
      </c>
      <c r="C28" s="273" t="s">
        <v>385</v>
      </c>
      <c r="D28" s="274"/>
      <c r="E28" s="57"/>
      <c r="F28" s="284"/>
      <c r="G28" s="402"/>
      <c r="H28" s="402"/>
      <c r="I28" s="283"/>
      <c r="J28" s="48"/>
      <c r="K28" s="285"/>
      <c r="L28" s="286"/>
      <c r="M28" s="286"/>
      <c r="N28" s="287"/>
    </row>
    <row r="29" spans="1:14">
      <c r="A29" s="272">
        <v>0.72916666666666663</v>
      </c>
      <c r="B29" s="273" t="s">
        <v>386</v>
      </c>
      <c r="C29" s="273" t="s">
        <v>385</v>
      </c>
      <c r="D29" s="274"/>
      <c r="E29" s="57"/>
      <c r="F29" s="284"/>
      <c r="G29" s="402"/>
      <c r="H29" s="402"/>
      <c r="I29" s="283"/>
      <c r="J29" s="48"/>
      <c r="K29" s="285"/>
      <c r="L29" s="286"/>
      <c r="M29" s="286"/>
      <c r="N29" s="287"/>
    </row>
    <row r="30" spans="1:14">
      <c r="A30" s="272"/>
      <c r="B30" s="273"/>
      <c r="C30" s="273"/>
      <c r="D30" s="274"/>
      <c r="E30" s="57"/>
      <c r="F30" s="401"/>
      <c r="G30" s="402"/>
      <c r="H30" s="402"/>
      <c r="I30" s="283"/>
      <c r="J30" s="48"/>
      <c r="K30" s="285"/>
      <c r="L30" s="286"/>
      <c r="M30" s="286"/>
      <c r="N30" s="287"/>
    </row>
    <row r="31" spans="1:14" ht="34.5" customHeight="1">
      <c r="A31" s="272">
        <v>0.76041666666666663</v>
      </c>
      <c r="B31" s="273" t="s">
        <v>94</v>
      </c>
      <c r="C31" s="273" t="s">
        <v>385</v>
      </c>
      <c r="D31" s="274"/>
      <c r="E31" s="57"/>
      <c r="F31" s="272"/>
      <c r="G31" s="273"/>
      <c r="H31" s="273"/>
      <c r="I31" s="283"/>
      <c r="J31" s="48"/>
      <c r="K31" s="285"/>
      <c r="L31" s="286"/>
      <c r="M31" s="286"/>
      <c r="N31" s="287"/>
    </row>
    <row r="32" spans="1:14">
      <c r="A32" s="272">
        <v>0.78472222222222221</v>
      </c>
      <c r="B32" s="273" t="s">
        <v>419</v>
      </c>
      <c r="C32" s="273" t="s">
        <v>385</v>
      </c>
      <c r="D32" s="274"/>
      <c r="E32" s="57"/>
      <c r="F32" s="272"/>
      <c r="G32" s="273"/>
      <c r="H32" s="273"/>
      <c r="I32" s="283"/>
      <c r="J32" s="48"/>
      <c r="K32" s="285"/>
      <c r="L32" s="286"/>
      <c r="M32" s="286"/>
      <c r="N32" s="287"/>
    </row>
    <row r="33" spans="1:14">
      <c r="A33" s="285"/>
      <c r="B33" s="286"/>
      <c r="C33" s="286"/>
      <c r="D33" s="287"/>
      <c r="E33" s="57"/>
      <c r="F33" s="285"/>
      <c r="G33" s="286"/>
      <c r="H33" s="286"/>
      <c r="I33" s="287"/>
      <c r="J33" s="48"/>
      <c r="K33" s="285"/>
      <c r="L33" s="286"/>
      <c r="M33" s="286"/>
      <c r="N33" s="287"/>
    </row>
    <row r="34" spans="1:14" ht="15" thickBot="1">
      <c r="A34" s="288"/>
      <c r="B34" s="289"/>
      <c r="C34" s="289"/>
      <c r="D34" s="290"/>
      <c r="E34" s="57"/>
      <c r="F34" s="288"/>
      <c r="G34" s="289"/>
      <c r="H34" s="289"/>
      <c r="I34" s="290"/>
      <c r="J34" s="48"/>
      <c r="K34" s="288"/>
      <c r="L34" s="289"/>
      <c r="M34" s="289"/>
      <c r="N34" s="290"/>
    </row>
  </sheetData>
  <mergeCells count="12">
    <mergeCell ref="A1:N1"/>
    <mergeCell ref="A2:N2"/>
    <mergeCell ref="B3:D3"/>
    <mergeCell ref="L3:N3"/>
    <mergeCell ref="G3:K3"/>
    <mergeCell ref="L7:M7"/>
    <mergeCell ref="L8:M8"/>
    <mergeCell ref="L10:M10"/>
    <mergeCell ref="L11:M11"/>
    <mergeCell ref="A4:D4"/>
    <mergeCell ref="F4:I4"/>
    <mergeCell ref="K4:N4"/>
  </mergeCells>
  <conditionalFormatting sqref="A8">
    <cfRule type="cellIs" dxfId="2242" priority="21" stopIfTrue="1" operator="equal">
      <formula>"interv"</formula>
    </cfRule>
    <cfRule type="cellIs" dxfId="2241" priority="22" stopIfTrue="1" operator="equal">
      <formula>"reco"</formula>
    </cfRule>
  </conditionalFormatting>
  <conditionalFormatting sqref="A10:B11">
    <cfRule type="cellIs" dxfId="2240" priority="5" stopIfTrue="1" operator="equal">
      <formula>"interv"</formula>
    </cfRule>
    <cfRule type="cellIs" dxfId="2239" priority="6" stopIfTrue="1" operator="equal">
      <formula>"reco"</formula>
    </cfRule>
  </conditionalFormatting>
  <conditionalFormatting sqref="B7:B8">
    <cfRule type="cellIs" dxfId="2238" priority="7" stopIfTrue="1" operator="equal">
      <formula>"interv"</formula>
    </cfRule>
    <cfRule type="cellIs" dxfId="2237" priority="8" stopIfTrue="1" operator="equal">
      <formula>"reco"</formula>
    </cfRule>
  </conditionalFormatting>
  <conditionalFormatting sqref="F10:G11">
    <cfRule type="cellIs" dxfId="2236" priority="11" stopIfTrue="1" operator="equal">
      <formula>"interv"</formula>
    </cfRule>
    <cfRule type="cellIs" dxfId="2235" priority="12" stopIfTrue="1" operator="equal">
      <formula>"reco"</formula>
    </cfRule>
  </conditionalFormatting>
  <conditionalFormatting sqref="G7 F8:G8">
    <cfRule type="cellIs" dxfId="2234" priority="17" stopIfTrue="1" operator="equal">
      <formula>"interv"</formula>
    </cfRule>
    <cfRule type="cellIs" dxfId="2233" priority="18" stopIfTrue="1" operator="equal">
      <formula>"reco"</formula>
    </cfRule>
  </conditionalFormatting>
  <conditionalFormatting sqref="L7:L8">
    <cfRule type="cellIs" dxfId="2232" priority="3" stopIfTrue="1" operator="equal">
      <formula>"interv"</formula>
    </cfRule>
    <cfRule type="cellIs" dxfId="2231" priority="4" stopIfTrue="1" operator="equal">
      <formula>"reco"</formula>
    </cfRule>
  </conditionalFormatting>
  <conditionalFormatting sqref="L10:L11">
    <cfRule type="cellIs" dxfId="2230" priority="1" stopIfTrue="1" operator="equal">
      <formula>"interv"</formula>
    </cfRule>
    <cfRule type="cellIs" dxfId="2229" priority="2" stopIfTrue="1" operator="equal">
      <formula>"reco"</formula>
    </cfRule>
  </conditionalFormatting>
  <pageMargins left="0" right="0" top="0.78740157480314965" bottom="0.78740157480314965" header="0.51181102362204722" footer="0.51181102362204722"/>
  <pageSetup paperSize="9" scale="83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31</vt:i4>
      </vt:variant>
      <vt:variant>
        <vt:lpstr>Intervalos Nomeados</vt:lpstr>
      </vt:variant>
      <vt:variant>
        <vt:i4>19</vt:i4>
      </vt:variant>
    </vt:vector>
  </HeadingPairs>
  <TitlesOfParts>
    <vt:vector size="50" baseType="lpstr">
      <vt:lpstr>L01 </vt:lpstr>
      <vt:lpstr>L02  </vt:lpstr>
      <vt:lpstr>L03 </vt:lpstr>
      <vt:lpstr>L04 </vt:lpstr>
      <vt:lpstr>L6 </vt:lpstr>
      <vt:lpstr>08b</vt:lpstr>
      <vt:lpstr>08C </vt:lpstr>
      <vt:lpstr>09 -A</vt:lpstr>
      <vt:lpstr>L10-A</vt:lpstr>
      <vt:lpstr>L11 </vt:lpstr>
      <vt:lpstr>L-11B </vt:lpstr>
      <vt:lpstr>L-12  </vt:lpstr>
      <vt:lpstr>L13</vt:lpstr>
      <vt:lpstr>L15 </vt:lpstr>
      <vt:lpstr>20</vt:lpstr>
      <vt:lpstr>30</vt:lpstr>
      <vt:lpstr>L102 </vt:lpstr>
      <vt:lpstr>L103</vt:lpstr>
      <vt:lpstr>L104</vt:lpstr>
      <vt:lpstr>L105 </vt:lpstr>
      <vt:lpstr>L111</vt:lpstr>
      <vt:lpstr>L107</vt:lpstr>
      <vt:lpstr>L114</vt:lpstr>
      <vt:lpstr>L115 </vt:lpstr>
      <vt:lpstr>Itinerários</vt:lpstr>
      <vt:lpstr>Plan2</vt:lpstr>
      <vt:lpstr>L 116</vt:lpstr>
      <vt:lpstr>L117</vt:lpstr>
      <vt:lpstr>L118</vt:lpstr>
      <vt:lpstr>L124  </vt:lpstr>
      <vt:lpstr>L  400  </vt:lpstr>
      <vt:lpstr>'08C '!Area_de_impressao</vt:lpstr>
      <vt:lpstr>'09 -A'!Area_de_impressao</vt:lpstr>
      <vt:lpstr>'20'!Area_de_impressao</vt:lpstr>
      <vt:lpstr>'30'!Area_de_impressao</vt:lpstr>
      <vt:lpstr>'L 116'!Area_de_impressao</vt:lpstr>
      <vt:lpstr>'L01 '!Area_de_impressao</vt:lpstr>
      <vt:lpstr>'L02  '!Area_de_impressao</vt:lpstr>
      <vt:lpstr>'L03 '!Area_de_impressao</vt:lpstr>
      <vt:lpstr>'L04 '!Area_de_impressao</vt:lpstr>
      <vt:lpstr>'L102 '!Area_de_impressao</vt:lpstr>
      <vt:lpstr>'L103'!Area_de_impressao</vt:lpstr>
      <vt:lpstr>'L104'!Area_de_impressao</vt:lpstr>
      <vt:lpstr>'L107'!Area_de_impressao</vt:lpstr>
      <vt:lpstr>'L11 '!Area_de_impressao</vt:lpstr>
      <vt:lpstr>'L114'!Area_de_impressao</vt:lpstr>
      <vt:lpstr>'L-11B '!Area_de_impressao</vt:lpstr>
      <vt:lpstr>'L-12  '!Area_de_impressao</vt:lpstr>
      <vt:lpstr>'L13'!Area_de_impressao</vt:lpstr>
      <vt:lpstr>'L6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</dc:creator>
  <dc:description/>
  <cp:lastModifiedBy>Leandro Minniti</cp:lastModifiedBy>
  <cp:revision>779</cp:revision>
  <cp:lastPrinted>2025-07-16T20:03:19Z</cp:lastPrinted>
  <dcterms:created xsi:type="dcterms:W3CDTF">2012-09-03T04:43:50Z</dcterms:created>
  <dcterms:modified xsi:type="dcterms:W3CDTF">2025-09-10T18:18:17Z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