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865" activeTab="0"/>
  </bookViews>
  <sheets>
    <sheet name="Sheet" sheetId="1" r:id="rId1"/>
  </sheets>
  <definedNames>
    <definedName name="_xlnm.Print_Area" localSheetId="0">'Sheet'!$A$1:$Y$65</definedName>
  </definedNames>
  <calcPr fullCalcOnLoad="1"/>
</workbook>
</file>

<file path=xl/sharedStrings.xml><?xml version="1.0" encoding="utf-8"?>
<sst xmlns="http://schemas.openxmlformats.org/spreadsheetml/2006/main" count="58" uniqueCount="57">
  <si>
    <t>RELATÓRIO ANEXO 13</t>
  </si>
  <si>
    <t>Anexo 13 - Balanço Financeiro</t>
  </si>
  <si>
    <t>DISCRIMINAÇÃO</t>
  </si>
  <si>
    <t>ATIVO CIRCULANTE</t>
  </si>
  <si>
    <t xml:space="preserve">  Créditos a Curto Prazo</t>
  </si>
  <si>
    <t xml:space="preserve">  Demais Créditos e Valores a Curto Prazo</t>
  </si>
  <si>
    <t xml:space="preserve">  Investimentos e Aplicações Temporárias a Curto Prazo</t>
  </si>
  <si>
    <t xml:space="preserve">  Estoques</t>
  </si>
  <si>
    <t xml:space="preserve">  Ativo não Circulante Mantido para Venda</t>
  </si>
  <si>
    <t xml:space="preserve">  Variações Patrimoniais Diminutivas Pagas Antecipadamente</t>
  </si>
  <si>
    <t>ATIVO NÃO CIRCULANTE</t>
  </si>
  <si>
    <t xml:space="preserve">  Créditos a Longo Prazo</t>
  </si>
  <si>
    <t xml:space="preserve">  Investimentos</t>
  </si>
  <si>
    <t xml:space="preserve">  Imobilizado</t>
  </si>
  <si>
    <t xml:space="preserve">  Intangível/Diferido</t>
  </si>
  <si>
    <t>PASSIVO CIRCULANTE</t>
  </si>
  <si>
    <t xml:space="preserve">  Obrigações Trabalhistas, Previdênciárias e Assistenciais</t>
  </si>
  <si>
    <t xml:space="preserve">  Empréstimos e Financiamentos a Curto Prazo</t>
  </si>
  <si>
    <t xml:space="preserve">  Fornecedores e Contas a Pagar</t>
  </si>
  <si>
    <t xml:space="preserve">  Obrigações Fiscais de Curto Prazo</t>
  </si>
  <si>
    <t xml:space="preserve">  Provisões de curto Prazo</t>
  </si>
  <si>
    <t xml:space="preserve">  Demais Obrigações a Curto Prazo</t>
  </si>
  <si>
    <t>PASSIVO NÃO CIRCULANTE</t>
  </si>
  <si>
    <t xml:space="preserve">  Empréstimos e Financiamentos a Longo Prazo</t>
  </si>
  <si>
    <t xml:space="preserve">  Fornecedores a Longo Prazo</t>
  </si>
  <si>
    <t xml:space="preserve">  Obrigações Fiscais a Longo Prazo</t>
  </si>
  <si>
    <t xml:space="preserve">  Provisões</t>
  </si>
  <si>
    <t xml:space="preserve">  Demais Obrigações a Longo Prazo</t>
  </si>
  <si>
    <t xml:space="preserve">  Variação Patrimonial Aumentativa Diferida</t>
  </si>
  <si>
    <t>PATRIMÔNIO LÍQUIDO</t>
  </si>
  <si>
    <t>VARIAÇÃO PATRIMONIAL DIMINUTIVA</t>
  </si>
  <si>
    <t>VARIAÇÃO PATRIMONIAL AUMENTATIVA</t>
  </si>
  <si>
    <t>TOTAL</t>
  </si>
  <si>
    <t>Anexo 13A - Demonstração das Contas que constituem o título de 'DIVERSAS CONTAS'</t>
  </si>
  <si>
    <t>Balanço elaborado conforme instruções do  TCE/SP</t>
  </si>
  <si>
    <t>ENTIDADE(S):</t>
  </si>
  <si>
    <t>01 - PREFEITURA MUNICIPAL</t>
  </si>
  <si>
    <t>SAO JOAO DA BOA VISTA, 31 de dezembro de 2021</t>
  </si>
  <si>
    <t>Diogo Leonel das Chagas</t>
  </si>
  <si>
    <t>Diretor do Departamento de Finanças</t>
  </si>
  <si>
    <t>.: ..</t>
  </si>
  <si>
    <t>PREFEITURA MUNICIPAL DE SAO JOAO DA BOA VISTA</t>
  </si>
  <si>
    <t>CNPJ: 46.429.379/0001-50</t>
  </si>
  <si>
    <t>Priscila Mauricio Conti</t>
  </si>
  <si>
    <t>Contador</t>
  </si>
  <si>
    <t>CRC: 1SP303058/O-6</t>
  </si>
  <si>
    <t>MOVIMENTO DO PERÍODO</t>
  </si>
  <si>
    <t>DEBITO</t>
  </si>
  <si>
    <t>CRÉDITO</t>
  </si>
  <si>
    <t>Maria Teresinha de Jesus Pedroza</t>
  </si>
  <si>
    <t>Prefeita Municipal</t>
  </si>
  <si>
    <t>.: .....</t>
  </si>
  <si>
    <t>RESULTADO DO PERÍODO</t>
  </si>
  <si>
    <t>RECEITA</t>
  </si>
  <si>
    <t>Página 1 / 1</t>
  </si>
  <si>
    <t>Sistema CECAM</t>
  </si>
  <si>
    <t>DESPESA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</si>
</sst>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5">
    <font>
      <sz val="10"/>
      <name val="Arial"/>
      <family val="0"/>
    </font>
    <font>
      <sz val="9"/>
      <name val="Times New Roman"/>
      <family val="0"/>
    </font>
    <font>
      <sz val="9"/>
      <color indexed="63"/>
      <name val="Times New Roman"/>
      <family val="0"/>
    </font>
    <font>
      <b/>
      <sz val="14"/>
      <name val="Arial"/>
      <family val="0"/>
    </font>
    <font>
      <sz val="8"/>
      <name val="Tahoma"/>
      <family val="0"/>
    </font>
    <font>
      <b/>
      <sz val="8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sz val="7"/>
      <name val="Arial"/>
      <family val="0"/>
    </font>
    <font>
      <b/>
      <sz val="9"/>
      <name val="Arial Narrow"/>
      <family val="2"/>
    </font>
    <font>
      <sz val="9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44" fontId="0" fillId="0" borderId="0" applyFont="0" applyFill="0" applyBorder="0" applyAlignment="0" quotePrefix="1">
      <protection locked="0"/>
    </xf>
    <xf numFmtId="42" fontId="0" fillId="0" borderId="0" applyFill="0" applyBorder="0" applyAlignment="0" quotePrefix="1">
      <protection locked="0"/>
    </xf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quotePrefix="1">
      <protection locked="0"/>
    </xf>
    <xf numFmtId="0" fontId="36" fillId="32" borderId="0" applyNumberFormat="0" applyBorder="0" applyAlignment="0" applyProtection="0"/>
    <xf numFmtId="0" fontId="37" fillId="21" borderId="5" applyNumberFormat="0" applyAlignment="0" applyProtection="0"/>
    <xf numFmtId="41" fontId="0" fillId="0" borderId="0" applyFill="0" applyBorder="0" applyAlignment="0" quotePrefix="1">
      <protection locked="0"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quotePrefix="1">
      <protection locked="0"/>
    </xf>
  </cellStyleXfs>
  <cellXfs count="25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10" fillId="0" borderId="0" xfId="0" applyNumberFormat="1" applyFont="1" applyFill="1" applyBorder="1" applyAlignment="1" applyProtection="1">
      <alignment horizontal="left" vertical="top"/>
      <protection/>
    </xf>
    <xf numFmtId="4" fontId="10" fillId="0" borderId="0" xfId="0" applyNumberFormat="1" applyFont="1" applyFill="1" applyBorder="1" applyAlignment="1" applyProtection="1">
      <alignment horizontal="right" vertical="top" wrapText="1" shrinkToFit="1"/>
      <protection/>
    </xf>
    <xf numFmtId="4" fontId="9" fillId="0" borderId="0" xfId="0" applyNumberFormat="1" applyFont="1" applyFill="1" applyBorder="1" applyAlignment="1" applyProtection="1">
      <alignment horizontal="right" vertical="top" wrapText="1" shrinkToFit="1"/>
      <protection/>
    </xf>
    <xf numFmtId="0" fontId="1" fillId="0" borderId="0" xfId="0" applyNumberFormat="1" applyFont="1" applyFill="1" applyBorder="1" applyAlignment="1" applyProtection="1">
      <alignment horizontal="left" vertical="top" wrapText="1" shrinkToFit="1"/>
      <protection/>
    </xf>
    <xf numFmtId="1" fontId="9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9" fillId="0" borderId="10" xfId="0" applyNumberFormat="1" applyFont="1" applyFill="1" applyBorder="1" applyAlignment="1" applyProtection="1">
      <alignment horizontal="center" vertical="center" wrapText="1" shrinkToFit="1"/>
      <protection/>
    </xf>
    <xf numFmtId="49" fontId="8" fillId="0" borderId="0" xfId="0" applyNumberFormat="1" applyFont="1" applyFill="1" applyBorder="1" applyAlignment="1" applyProtection="1">
      <alignment horizontal="right" vertical="top" wrapText="1" shrinkToFit="1"/>
      <protection/>
    </xf>
    <xf numFmtId="0" fontId="8" fillId="0" borderId="0" xfId="0" applyNumberFormat="1" applyFont="1" applyFill="1" applyBorder="1" applyAlignment="1" applyProtection="1">
      <alignment horizontal="right" vertical="top" wrapText="1" shrinkToFit="1"/>
      <protection/>
    </xf>
    <xf numFmtId="0" fontId="9" fillId="0" borderId="11" xfId="0" applyNumberFormat="1" applyFont="1" applyFill="1" applyBorder="1" applyAlignment="1" applyProtection="1">
      <alignment horizontal="center" vertical="center" wrapText="1" shrinkToFit="1"/>
      <protection/>
    </xf>
    <xf numFmtId="49" fontId="6" fillId="0" borderId="0" xfId="0" applyNumberFormat="1" applyFont="1" applyFill="1" applyBorder="1" applyAlignment="1" applyProtection="1">
      <alignment horizontal="center" vertical="center" wrapText="1" shrinkToFit="1"/>
      <protection/>
    </xf>
    <xf numFmtId="49" fontId="5" fillId="0" borderId="0" xfId="0" applyNumberFormat="1" applyFont="1" applyFill="1" applyBorder="1" applyAlignment="1" applyProtection="1">
      <alignment horizontal="left" wrapText="1" shrinkToFit="1"/>
      <protection/>
    </xf>
    <xf numFmtId="49" fontId="5" fillId="0" borderId="0" xfId="0" applyNumberFormat="1" applyFont="1" applyFill="1" applyBorder="1" applyAlignment="1" applyProtection="1">
      <alignment horizontal="left" vertical="center" wrapText="1" shrinkToFit="1"/>
      <protection/>
    </xf>
    <xf numFmtId="49" fontId="10" fillId="0" borderId="0" xfId="0" applyNumberFormat="1" applyFont="1" applyFill="1" applyBorder="1" applyAlignment="1" applyProtection="1">
      <alignment horizontal="left" vertical="top" wrapText="1" shrinkToFit="1"/>
      <protection/>
    </xf>
    <xf numFmtId="49" fontId="9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9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10" fillId="0" borderId="0" xfId="0" applyNumberFormat="1" applyFont="1" applyFill="1" applyBorder="1" applyAlignment="1" applyProtection="1">
      <alignment horizontal="center" vertical="center" wrapText="1" shrinkToFit="1"/>
      <protection/>
    </xf>
    <xf numFmtId="0" fontId="5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9" fillId="0" borderId="12" xfId="0" applyNumberFormat="1" applyFont="1" applyFill="1" applyBorder="1" applyAlignment="1" applyProtection="1">
      <alignment horizontal="center" vertical="center" wrapText="1" shrinkToFit="1"/>
      <protection/>
    </xf>
    <xf numFmtId="0" fontId="1" fillId="0" borderId="0" xfId="0" applyNumberFormat="1" applyFont="1" applyFill="1" applyBorder="1" applyAlignment="1" applyProtection="1">
      <alignment horizontal="center" vertical="center" wrapText="1" shrinkToFit="1"/>
      <protection/>
    </xf>
    <xf numFmtId="0" fontId="2" fillId="0" borderId="0" xfId="0" applyNumberFormat="1" applyFont="1" applyFill="1" applyBorder="1" applyAlignment="1" applyProtection="1">
      <alignment horizontal="center" vertical="center" wrapText="1" shrinkToFit="1"/>
      <protection/>
    </xf>
    <xf numFmtId="0" fontId="3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7" fillId="0" borderId="0" xfId="0" applyNumberFormat="1" applyFont="1" applyFill="1" applyBorder="1" applyAlignment="1" applyProtection="1">
      <alignment horizontal="left" vertical="top" wrapText="1" shrinkToFi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0</xdr:colOff>
      <xdr:row>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25</xdr:col>
      <xdr:colOff>0</xdr:colOff>
      <xdr:row>10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81050"/>
          <a:ext cx="7353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25</xdr:col>
      <xdr:colOff>0</xdr:colOff>
      <xdr:row>15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1409700"/>
          <a:ext cx="73437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5"/>
  <sheetViews>
    <sheetView showGridLines="0" tabSelected="1" zoomScale="120" zoomScaleNormal="120" zoomScalePageLayoutView="0" workbookViewId="0" topLeftCell="A55">
      <selection activeCell="Y65" sqref="A1:Y65"/>
    </sheetView>
  </sheetViews>
  <sheetFormatPr defaultColWidth="9.140625" defaultRowHeight="12.75"/>
  <cols>
    <col min="1" max="1" width="0.13671875" style="0" customWidth="1"/>
    <col min="2" max="2" width="0.42578125" style="0" customWidth="1"/>
    <col min="3" max="3" width="4.57421875" style="0" customWidth="1"/>
    <col min="4" max="4" width="4.140625" style="0" customWidth="1"/>
    <col min="5" max="5" width="1.7109375" style="0" customWidth="1"/>
    <col min="6" max="6" width="2.7109375" style="0" customWidth="1"/>
    <col min="7" max="7" width="5.7109375" style="0" customWidth="1"/>
    <col min="8" max="8" width="13.140625" style="0" customWidth="1"/>
    <col min="9" max="9" width="8.28125" style="0" customWidth="1"/>
    <col min="10" max="10" width="0.13671875" style="0" customWidth="1"/>
    <col min="11" max="11" width="0.5625" style="0" customWidth="1"/>
    <col min="12" max="12" width="7.28125" style="0" customWidth="1"/>
    <col min="13" max="13" width="5.8515625" style="0" customWidth="1"/>
    <col min="14" max="14" width="9.421875" style="0" customWidth="1"/>
    <col min="15" max="15" width="0.85546875" style="0" customWidth="1"/>
    <col min="16" max="16" width="7.421875" style="0" customWidth="1"/>
    <col min="17" max="17" width="2.8515625" style="0" customWidth="1"/>
    <col min="18" max="18" width="0.71875" style="0" customWidth="1"/>
    <col min="19" max="19" width="3.7109375" style="0" customWidth="1"/>
    <col min="20" max="20" width="10.00390625" style="0" customWidth="1"/>
    <col min="21" max="21" width="3.28125" style="0" customWidth="1"/>
    <col min="22" max="22" width="2.57421875" style="0" customWidth="1"/>
    <col min="23" max="23" width="0.13671875" style="0" customWidth="1"/>
    <col min="24" max="24" width="4.140625" style="0" customWidth="1"/>
    <col min="25" max="25" width="10.421875" style="0" customWidth="1"/>
  </cols>
  <sheetData>
    <row r="1" spans="1:25" ht="10.5" customHeight="1">
      <c r="A1" s="21"/>
      <c r="B1" s="21"/>
      <c r="C1" s="21"/>
      <c r="D1" s="21"/>
      <c r="E1" s="21"/>
      <c r="F1" s="1"/>
      <c r="G1" s="24" t="s">
        <v>41</v>
      </c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9"/>
      <c r="V1" s="9"/>
      <c r="W1" s="9"/>
      <c r="X1" s="9"/>
      <c r="Y1" s="9"/>
    </row>
    <row r="2" spans="1:25" ht="4.5" customHeight="1">
      <c r="A2" s="21"/>
      <c r="B2" s="21"/>
      <c r="C2" s="21"/>
      <c r="D2" s="21"/>
      <c r="E2" s="21"/>
      <c r="F2" s="1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10"/>
      <c r="V2" s="10"/>
      <c r="W2" s="10"/>
      <c r="X2" s="10"/>
      <c r="Y2" s="10"/>
    </row>
    <row r="3" spans="1:25" ht="6.75" customHeight="1">
      <c r="A3" s="21"/>
      <c r="B3" s="21"/>
      <c r="C3" s="21"/>
      <c r="D3" s="21"/>
      <c r="E3" s="21"/>
      <c r="F3" s="1"/>
      <c r="G3" s="19" t="s">
        <v>42</v>
      </c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0"/>
      <c r="V3" s="10"/>
      <c r="W3" s="10"/>
      <c r="X3" s="10"/>
      <c r="Y3" s="10"/>
    </row>
    <row r="4" spans="1:25" ht="4.5" customHeight="1">
      <c r="A4" s="21"/>
      <c r="B4" s="21"/>
      <c r="C4" s="21"/>
      <c r="D4" s="21"/>
      <c r="E4" s="21"/>
      <c r="F4" s="1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0"/>
      <c r="V4" s="10"/>
      <c r="W4" s="10"/>
      <c r="X4" s="10"/>
      <c r="Y4" s="10"/>
    </row>
    <row r="5" spans="1:25" ht="6" customHeight="1">
      <c r="A5" s="21"/>
      <c r="B5" s="21"/>
      <c r="C5" s="21"/>
      <c r="D5" s="21"/>
      <c r="E5" s="21"/>
      <c r="F5" s="1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10"/>
      <c r="V5" s="10"/>
      <c r="W5" s="10"/>
      <c r="X5" s="10"/>
      <c r="Y5" s="10"/>
    </row>
    <row r="6" spans="1:25" ht="11.25" customHeight="1">
      <c r="A6" s="21"/>
      <c r="B6" s="21"/>
      <c r="C6" s="21"/>
      <c r="D6" s="21"/>
      <c r="E6" s="21"/>
      <c r="F6" s="1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9" t="s">
        <v>54</v>
      </c>
      <c r="V6" s="9"/>
      <c r="W6" s="9"/>
      <c r="X6" s="9"/>
      <c r="Y6" s="9"/>
    </row>
    <row r="7" spans="1:25" ht="10.5" customHeight="1">
      <c r="A7" s="21"/>
      <c r="B7" s="21"/>
      <c r="C7" s="21"/>
      <c r="D7" s="21"/>
      <c r="E7" s="21"/>
      <c r="F7" s="1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10" t="s">
        <v>55</v>
      </c>
      <c r="V7" s="10"/>
      <c r="W7" s="10"/>
      <c r="X7" s="10"/>
      <c r="Y7" s="10"/>
    </row>
    <row r="8" spans="1:25" ht="3.75" customHeight="1">
      <c r="A8" s="21"/>
      <c r="B8" s="21"/>
      <c r="C8" s="21"/>
      <c r="D8" s="21"/>
      <c r="E8" s="21"/>
      <c r="F8" s="1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ht="3.75" customHeight="1">
      <c r="A9" s="6"/>
      <c r="B9" s="6"/>
      <c r="C9" s="6"/>
      <c r="D9" s="6"/>
      <c r="E9" s="6"/>
      <c r="F9" s="1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5" ht="1.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</row>
    <row r="11" spans="1:25" ht="1.5" customHeight="1">
      <c r="A11" s="6"/>
      <c r="B11" s="6"/>
      <c r="C11" s="6"/>
      <c r="D11" s="6"/>
      <c r="E11" s="6"/>
      <c r="F11" s="1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5" ht="17.25" customHeight="1">
      <c r="A12" s="23" t="s">
        <v>0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</row>
    <row r="13" spans="1:25" ht="15" customHeight="1">
      <c r="A13" s="17" t="s">
        <v>1</v>
      </c>
      <c r="B13" s="17"/>
      <c r="C13" s="17"/>
      <c r="D13" s="17"/>
      <c r="E13" s="17"/>
      <c r="F13" s="17"/>
      <c r="G13" s="17"/>
      <c r="H13" s="17"/>
      <c r="I13" s="17"/>
      <c r="J13" s="17"/>
      <c r="K13" s="3"/>
      <c r="L13" s="3"/>
      <c r="M13" s="3"/>
      <c r="N13" s="7">
        <v>2021</v>
      </c>
      <c r="O13" s="7"/>
      <c r="P13" s="7"/>
      <c r="Q13" s="7"/>
      <c r="R13" s="3"/>
      <c r="S13" s="3"/>
      <c r="T13" s="3"/>
      <c r="U13" s="3"/>
      <c r="V13" s="7">
        <v>14</v>
      </c>
      <c r="W13" s="7"/>
      <c r="X13" s="7"/>
      <c r="Y13" s="7"/>
    </row>
    <row r="14" spans="1:25" ht="14.25" customHeight="1">
      <c r="A14" s="3"/>
      <c r="B14" s="17" t="s">
        <v>33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</row>
    <row r="15" spans="1:25" ht="4.5" customHeight="1">
      <c r="A15" s="3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</row>
    <row r="16" spans="1:25" ht="14.25" customHeight="1">
      <c r="A16" s="20" t="s">
        <v>2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11" t="s">
        <v>46</v>
      </c>
      <c r="N16" s="11"/>
      <c r="O16" s="11"/>
      <c r="P16" s="11"/>
      <c r="Q16" s="11"/>
      <c r="R16" s="11"/>
      <c r="S16" s="11"/>
      <c r="T16" s="11" t="s">
        <v>52</v>
      </c>
      <c r="U16" s="11"/>
      <c r="V16" s="11"/>
      <c r="W16" s="11"/>
      <c r="X16" s="11"/>
      <c r="Y16" s="11"/>
    </row>
    <row r="17" spans="1:25" ht="12.75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8" t="s">
        <v>47</v>
      </c>
      <c r="N17" s="8"/>
      <c r="O17" s="8"/>
      <c r="P17" s="8" t="s">
        <v>48</v>
      </c>
      <c r="Q17" s="8"/>
      <c r="R17" s="8"/>
      <c r="S17" s="8"/>
      <c r="T17" s="8" t="s">
        <v>53</v>
      </c>
      <c r="U17" s="8"/>
      <c r="V17" s="8"/>
      <c r="W17" s="8" t="s">
        <v>56</v>
      </c>
      <c r="X17" s="8"/>
      <c r="Y17" s="8"/>
    </row>
    <row r="18" spans="1:25" ht="1.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11.25" customHeight="1">
      <c r="A19" s="16" t="s">
        <v>3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5">
        <v>75532061.76</v>
      </c>
      <c r="N19" s="5"/>
      <c r="O19" s="5"/>
      <c r="P19" s="5">
        <v>76390459.68</v>
      </c>
      <c r="Q19" s="5"/>
      <c r="R19" s="5"/>
      <c r="S19" s="5"/>
      <c r="T19" s="5">
        <v>928302.34</v>
      </c>
      <c r="U19" s="5"/>
      <c r="V19" s="5"/>
      <c r="W19" s="3"/>
      <c r="X19" s="5">
        <v>69904.42</v>
      </c>
      <c r="Y19" s="5"/>
    </row>
    <row r="20" spans="1:25" ht="12" customHeight="1">
      <c r="A20" s="15" t="s">
        <v>4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4">
        <v>54929867.01</v>
      </c>
      <c r="N20" s="4"/>
      <c r="O20" s="4"/>
      <c r="P20" s="4">
        <v>54859962.59</v>
      </c>
      <c r="Q20" s="4"/>
      <c r="R20" s="4"/>
      <c r="S20" s="4"/>
      <c r="T20" s="4">
        <v>0</v>
      </c>
      <c r="U20" s="4"/>
      <c r="V20" s="4"/>
      <c r="W20" s="3"/>
      <c r="X20" s="4">
        <v>69904.42</v>
      </c>
      <c r="Y20" s="4"/>
    </row>
    <row r="21" spans="1:25" ht="11.25" customHeight="1">
      <c r="A21" s="15" t="s">
        <v>5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4">
        <v>1214182.03</v>
      </c>
      <c r="N21" s="4"/>
      <c r="O21" s="4"/>
      <c r="P21" s="4">
        <v>1755893.24</v>
      </c>
      <c r="Q21" s="4"/>
      <c r="R21" s="4"/>
      <c r="S21" s="4"/>
      <c r="T21" s="4">
        <v>541711.21</v>
      </c>
      <c r="U21" s="4"/>
      <c r="V21" s="4"/>
      <c r="W21" s="3"/>
      <c r="X21" s="4">
        <v>0</v>
      </c>
      <c r="Y21" s="4"/>
    </row>
    <row r="22" spans="1:25" ht="12" customHeight="1">
      <c r="A22" s="15" t="s">
        <v>6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4">
        <v>0</v>
      </c>
      <c r="N22" s="4"/>
      <c r="O22" s="4"/>
      <c r="P22" s="4">
        <v>0</v>
      </c>
      <c r="Q22" s="4"/>
      <c r="R22" s="4"/>
      <c r="S22" s="4"/>
      <c r="T22" s="4">
        <v>0</v>
      </c>
      <c r="U22" s="4"/>
      <c r="V22" s="4"/>
      <c r="W22" s="3"/>
      <c r="X22" s="4">
        <v>0</v>
      </c>
      <c r="Y22" s="4"/>
    </row>
    <row r="23" spans="1:25" ht="11.25" customHeight="1">
      <c r="A23" s="15" t="s">
        <v>7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4">
        <v>19388012.72</v>
      </c>
      <c r="N23" s="4"/>
      <c r="O23" s="4"/>
      <c r="P23" s="4">
        <v>19774603.85</v>
      </c>
      <c r="Q23" s="4"/>
      <c r="R23" s="4"/>
      <c r="S23" s="4"/>
      <c r="T23" s="4">
        <v>386591.13</v>
      </c>
      <c r="U23" s="4"/>
      <c r="V23" s="4"/>
      <c r="W23" s="3"/>
      <c r="X23" s="4">
        <v>0</v>
      </c>
      <c r="Y23" s="4"/>
    </row>
    <row r="24" spans="1:25" ht="11.25" customHeight="1">
      <c r="A24" s="15" t="s">
        <v>8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4">
        <v>0</v>
      </c>
      <c r="N24" s="4"/>
      <c r="O24" s="4"/>
      <c r="P24" s="4">
        <v>0</v>
      </c>
      <c r="Q24" s="4"/>
      <c r="R24" s="4"/>
      <c r="S24" s="4"/>
      <c r="T24" s="4">
        <v>0</v>
      </c>
      <c r="U24" s="4"/>
      <c r="V24" s="4"/>
      <c r="W24" s="3"/>
      <c r="X24" s="4">
        <v>0</v>
      </c>
      <c r="Y24" s="4"/>
    </row>
    <row r="25" spans="1:25" ht="12" customHeight="1">
      <c r="A25" s="15" t="s">
        <v>9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4">
        <v>0</v>
      </c>
      <c r="N25" s="4"/>
      <c r="O25" s="4"/>
      <c r="P25" s="4">
        <v>0</v>
      </c>
      <c r="Q25" s="4"/>
      <c r="R25" s="4"/>
      <c r="S25" s="4"/>
      <c r="T25" s="4">
        <v>0</v>
      </c>
      <c r="U25" s="4"/>
      <c r="V25" s="4"/>
      <c r="W25" s="3"/>
      <c r="X25" s="4">
        <v>0</v>
      </c>
      <c r="Y25" s="4"/>
    </row>
    <row r="26" spans="1:25" ht="11.25" customHeight="1">
      <c r="A26" s="16" t="s">
        <v>10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5">
        <v>60737470.11</v>
      </c>
      <c r="N26" s="5"/>
      <c r="O26" s="5"/>
      <c r="P26" s="5">
        <v>100204097.8</v>
      </c>
      <c r="Q26" s="5"/>
      <c r="R26" s="5"/>
      <c r="S26" s="5"/>
      <c r="T26" s="5">
        <v>39466627.69</v>
      </c>
      <c r="U26" s="5"/>
      <c r="V26" s="5"/>
      <c r="W26" s="3"/>
      <c r="X26" s="5">
        <v>0</v>
      </c>
      <c r="Y26" s="5"/>
    </row>
    <row r="27" spans="1:25" ht="11.25" customHeight="1">
      <c r="A27" s="15" t="s">
        <v>11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4">
        <v>43923018.53</v>
      </c>
      <c r="N27" s="4"/>
      <c r="O27" s="4"/>
      <c r="P27" s="4">
        <v>70630052.03</v>
      </c>
      <c r="Q27" s="4"/>
      <c r="R27" s="4"/>
      <c r="S27" s="4"/>
      <c r="T27" s="4">
        <v>26707033.5</v>
      </c>
      <c r="U27" s="4"/>
      <c r="V27" s="4"/>
      <c r="W27" s="3"/>
      <c r="X27" s="4">
        <v>0</v>
      </c>
      <c r="Y27" s="4"/>
    </row>
    <row r="28" spans="1:25" ht="12" customHeight="1">
      <c r="A28" s="15" t="s">
        <v>12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4">
        <v>0</v>
      </c>
      <c r="N28" s="4"/>
      <c r="O28" s="4"/>
      <c r="P28" s="4">
        <v>0</v>
      </c>
      <c r="Q28" s="4"/>
      <c r="R28" s="4"/>
      <c r="S28" s="4"/>
      <c r="T28" s="4">
        <v>0</v>
      </c>
      <c r="U28" s="4"/>
      <c r="V28" s="4"/>
      <c r="W28" s="3"/>
      <c r="X28" s="4">
        <v>0</v>
      </c>
      <c r="Y28" s="4"/>
    </row>
    <row r="29" spans="1:25" ht="11.25" customHeight="1">
      <c r="A29" s="15" t="s">
        <v>13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4">
        <v>16814451.58</v>
      </c>
      <c r="N29" s="4"/>
      <c r="O29" s="4"/>
      <c r="P29" s="4">
        <v>29574045.77</v>
      </c>
      <c r="Q29" s="4"/>
      <c r="R29" s="4"/>
      <c r="S29" s="4"/>
      <c r="T29" s="4">
        <v>12759594.19</v>
      </c>
      <c r="U29" s="4"/>
      <c r="V29" s="4"/>
      <c r="W29" s="3"/>
      <c r="X29" s="4">
        <v>0</v>
      </c>
      <c r="Y29" s="4"/>
    </row>
    <row r="30" spans="1:25" ht="11.25" customHeight="1">
      <c r="A30" s="15" t="s">
        <v>14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4">
        <v>0</v>
      </c>
      <c r="N30" s="4"/>
      <c r="O30" s="4"/>
      <c r="P30" s="4">
        <v>0</v>
      </c>
      <c r="Q30" s="4"/>
      <c r="R30" s="4"/>
      <c r="S30" s="4"/>
      <c r="T30" s="4">
        <v>0</v>
      </c>
      <c r="U30" s="4"/>
      <c r="V30" s="4"/>
      <c r="W30" s="3"/>
      <c r="X30" s="4">
        <v>0</v>
      </c>
      <c r="Y30" s="4"/>
    </row>
    <row r="31" spans="1:25" ht="12" customHeight="1">
      <c r="A31" s="16" t="s">
        <v>15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5">
        <f>SUM(M32:O37)</f>
        <v>334846237.35</v>
      </c>
      <c r="N31" s="5"/>
      <c r="O31" s="5"/>
      <c r="P31" s="5">
        <f>SUM(P32:S37)</f>
        <v>331804486.63</v>
      </c>
      <c r="Q31" s="5"/>
      <c r="R31" s="5"/>
      <c r="S31" s="5"/>
      <c r="T31" s="5">
        <f>SUM(T32:V37)</f>
        <v>5414826.979999995</v>
      </c>
      <c r="U31" s="5"/>
      <c r="V31" s="5"/>
      <c r="W31" s="3"/>
      <c r="X31" s="5">
        <f>SUM(X32:Y37)</f>
        <v>8456577.699999996</v>
      </c>
      <c r="Y31" s="5"/>
    </row>
    <row r="32" spans="1:25" ht="11.25" customHeight="1">
      <c r="A32" s="15" t="s">
        <v>16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4">
        <v>153629955.72</v>
      </c>
      <c r="N32" s="4"/>
      <c r="O32" s="4"/>
      <c r="P32" s="4">
        <v>155561687.35</v>
      </c>
      <c r="Q32" s="4"/>
      <c r="R32" s="4"/>
      <c r="S32" s="4"/>
      <c r="T32" s="4">
        <f>IF(P32&gt;M32,P32-M32,0)</f>
        <v>1931731.6299999952</v>
      </c>
      <c r="U32" s="4"/>
      <c r="V32" s="4"/>
      <c r="W32" s="3"/>
      <c r="X32" s="4">
        <v>0</v>
      </c>
      <c r="Y32" s="4"/>
    </row>
    <row r="33" spans="1:25" ht="11.25" customHeight="1">
      <c r="A33" s="15" t="s">
        <v>17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4">
        <v>3900099.93</v>
      </c>
      <c r="N33" s="4"/>
      <c r="O33" s="4"/>
      <c r="P33" s="4">
        <v>7352834.7</v>
      </c>
      <c r="Q33" s="4"/>
      <c r="R33" s="4"/>
      <c r="S33" s="4"/>
      <c r="T33" s="4">
        <v>3452734.77</v>
      </c>
      <c r="U33" s="4"/>
      <c r="V33" s="4"/>
      <c r="W33" s="3"/>
      <c r="X33" s="4">
        <v>0</v>
      </c>
      <c r="Y33" s="4"/>
    </row>
    <row r="34" spans="1:25" ht="12" customHeight="1">
      <c r="A34" s="15" t="s">
        <v>18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4">
        <v>65445204.19</v>
      </c>
      <c r="N34" s="4"/>
      <c r="O34" s="4"/>
      <c r="P34" s="4">
        <v>56988626.49</v>
      </c>
      <c r="Q34" s="4"/>
      <c r="R34" s="4"/>
      <c r="S34" s="4"/>
      <c r="T34" s="4">
        <v>0</v>
      </c>
      <c r="U34" s="4"/>
      <c r="V34" s="4"/>
      <c r="W34" s="3"/>
      <c r="X34" s="4">
        <f>IF(M34&gt;P34,M34-P34,0)</f>
        <v>8456577.699999996</v>
      </c>
      <c r="Y34" s="4"/>
    </row>
    <row r="35" spans="1:25" ht="11.25" customHeight="1">
      <c r="A35" s="15" t="s">
        <v>19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4">
        <v>3306457.51</v>
      </c>
      <c r="N35" s="4"/>
      <c r="O35" s="4"/>
      <c r="P35" s="4">
        <v>3306920.7</v>
      </c>
      <c r="Q35" s="4"/>
      <c r="R35" s="4"/>
      <c r="S35" s="4"/>
      <c r="T35" s="4">
        <v>463.19</v>
      </c>
      <c r="U35" s="4"/>
      <c r="V35" s="4"/>
      <c r="W35" s="3"/>
      <c r="X35" s="4">
        <v>0</v>
      </c>
      <c r="Y35" s="4"/>
    </row>
    <row r="36" spans="1:25" ht="12" customHeight="1">
      <c r="A36" s="15" t="s">
        <v>20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4">
        <v>0</v>
      </c>
      <c r="N36" s="4"/>
      <c r="O36" s="4"/>
      <c r="P36" s="4">
        <v>0</v>
      </c>
      <c r="Q36" s="4"/>
      <c r="R36" s="4"/>
      <c r="S36" s="4"/>
      <c r="T36" s="4">
        <v>0</v>
      </c>
      <c r="U36" s="4"/>
      <c r="V36" s="4"/>
      <c r="W36" s="3"/>
      <c r="X36" s="4">
        <v>0</v>
      </c>
      <c r="Y36" s="4"/>
    </row>
    <row r="37" spans="1:25" ht="11.25" customHeight="1">
      <c r="A37" s="15" t="s">
        <v>21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4">
        <v>108564520</v>
      </c>
      <c r="N37" s="4"/>
      <c r="O37" s="4"/>
      <c r="P37" s="4">
        <v>108594417.39</v>
      </c>
      <c r="Q37" s="4"/>
      <c r="R37" s="4"/>
      <c r="S37" s="4"/>
      <c r="T37" s="4">
        <v>29897.39</v>
      </c>
      <c r="U37" s="4"/>
      <c r="V37" s="4"/>
      <c r="W37" s="3"/>
      <c r="X37" s="4">
        <v>0</v>
      </c>
      <c r="Y37" s="4"/>
    </row>
    <row r="38" spans="1:25" ht="11.25" customHeight="1">
      <c r="A38" s="16" t="s">
        <v>22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5">
        <v>5709982.19</v>
      </c>
      <c r="N38" s="5"/>
      <c r="O38" s="5"/>
      <c r="P38" s="5">
        <v>2335405.44</v>
      </c>
      <c r="Q38" s="5"/>
      <c r="R38" s="5"/>
      <c r="S38" s="5"/>
      <c r="T38" s="5">
        <v>0</v>
      </c>
      <c r="U38" s="5"/>
      <c r="V38" s="5"/>
      <c r="W38" s="3"/>
      <c r="X38" s="5">
        <v>3374576.75</v>
      </c>
      <c r="Y38" s="5"/>
    </row>
    <row r="39" spans="1:25" ht="12" customHeight="1">
      <c r="A39" s="15" t="s">
        <v>16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4">
        <v>2768788.4</v>
      </c>
      <c r="N39" s="4"/>
      <c r="O39" s="4"/>
      <c r="P39" s="4">
        <v>1190000</v>
      </c>
      <c r="Q39" s="4"/>
      <c r="R39" s="4"/>
      <c r="S39" s="4"/>
      <c r="T39" s="4">
        <v>0</v>
      </c>
      <c r="U39" s="4"/>
      <c r="V39" s="4"/>
      <c r="W39" s="3"/>
      <c r="X39" s="4">
        <v>1578788.4</v>
      </c>
      <c r="Y39" s="4"/>
    </row>
    <row r="40" spans="1:25" ht="11.25" customHeight="1">
      <c r="A40" s="15" t="s">
        <v>23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4">
        <v>2941193.79</v>
      </c>
      <c r="N40" s="4"/>
      <c r="O40" s="4"/>
      <c r="P40" s="4">
        <v>1145405.44</v>
      </c>
      <c r="Q40" s="4"/>
      <c r="R40" s="4"/>
      <c r="S40" s="4"/>
      <c r="T40" s="4">
        <v>0</v>
      </c>
      <c r="U40" s="4"/>
      <c r="V40" s="4"/>
      <c r="W40" s="3"/>
      <c r="X40" s="4">
        <v>1795788.35</v>
      </c>
      <c r="Y40" s="4"/>
    </row>
    <row r="41" spans="1:25" ht="11.25" customHeight="1">
      <c r="A41" s="15" t="s">
        <v>24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4">
        <v>0</v>
      </c>
      <c r="N41" s="4"/>
      <c r="O41" s="4"/>
      <c r="P41" s="4">
        <v>0</v>
      </c>
      <c r="Q41" s="4"/>
      <c r="R41" s="4"/>
      <c r="S41" s="4"/>
      <c r="T41" s="4">
        <v>0</v>
      </c>
      <c r="U41" s="4"/>
      <c r="V41" s="4"/>
      <c r="W41" s="3"/>
      <c r="X41" s="4">
        <v>0</v>
      </c>
      <c r="Y41" s="4"/>
    </row>
    <row r="42" spans="1:25" ht="12" customHeight="1">
      <c r="A42" s="15" t="s">
        <v>25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4">
        <v>0</v>
      </c>
      <c r="N42" s="4"/>
      <c r="O42" s="4"/>
      <c r="P42" s="4">
        <v>0</v>
      </c>
      <c r="Q42" s="4"/>
      <c r="R42" s="4"/>
      <c r="S42" s="4"/>
      <c r="T42" s="4">
        <v>0</v>
      </c>
      <c r="U42" s="4"/>
      <c r="V42" s="4"/>
      <c r="W42" s="3"/>
      <c r="X42" s="4">
        <v>0</v>
      </c>
      <c r="Y42" s="4"/>
    </row>
    <row r="43" spans="1:25" ht="11.25" customHeight="1">
      <c r="A43" s="15" t="s">
        <v>26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4">
        <v>0</v>
      </c>
      <c r="N43" s="4"/>
      <c r="O43" s="4"/>
      <c r="P43" s="4">
        <v>0</v>
      </c>
      <c r="Q43" s="4"/>
      <c r="R43" s="4"/>
      <c r="S43" s="4"/>
      <c r="T43" s="4">
        <v>0</v>
      </c>
      <c r="U43" s="4"/>
      <c r="V43" s="4"/>
      <c r="W43" s="3"/>
      <c r="X43" s="4">
        <v>0</v>
      </c>
      <c r="Y43" s="4"/>
    </row>
    <row r="44" spans="1:25" ht="11.25" customHeight="1">
      <c r="A44" s="15" t="s">
        <v>27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4">
        <v>0</v>
      </c>
      <c r="N44" s="4"/>
      <c r="O44" s="4"/>
      <c r="P44" s="4">
        <v>0</v>
      </c>
      <c r="Q44" s="4"/>
      <c r="R44" s="4"/>
      <c r="S44" s="4"/>
      <c r="T44" s="4">
        <v>0</v>
      </c>
      <c r="U44" s="4"/>
      <c r="V44" s="4"/>
      <c r="W44" s="3"/>
      <c r="X44" s="4">
        <v>0</v>
      </c>
      <c r="Y44" s="4"/>
    </row>
    <row r="45" spans="1:25" ht="12" customHeight="1">
      <c r="A45" s="15" t="s">
        <v>28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4">
        <v>0</v>
      </c>
      <c r="N45" s="4"/>
      <c r="O45" s="4"/>
      <c r="P45" s="4">
        <v>0</v>
      </c>
      <c r="Q45" s="4"/>
      <c r="R45" s="4"/>
      <c r="S45" s="4"/>
      <c r="T45" s="4">
        <v>0</v>
      </c>
      <c r="U45" s="4"/>
      <c r="V45" s="4"/>
      <c r="W45" s="3"/>
      <c r="X45" s="4">
        <v>0</v>
      </c>
      <c r="Y45" s="4"/>
    </row>
    <row r="46" spans="1:25" ht="11.25" customHeight="1">
      <c r="A46" s="16" t="s">
        <v>29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5">
        <v>484898965.9</v>
      </c>
      <c r="N46" s="5"/>
      <c r="O46" s="5"/>
      <c r="P46" s="5">
        <v>454906676.13</v>
      </c>
      <c r="Q46" s="5"/>
      <c r="R46" s="5"/>
      <c r="S46" s="5"/>
      <c r="T46" s="5">
        <v>0</v>
      </c>
      <c r="U46" s="5"/>
      <c r="V46" s="5"/>
      <c r="W46" s="3"/>
      <c r="X46" s="5">
        <v>29992289.77</v>
      </c>
      <c r="Y46" s="5"/>
    </row>
    <row r="47" spans="1:25" ht="12" customHeight="1">
      <c r="A47" s="15" t="s">
        <v>30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4">
        <v>45080453.59</v>
      </c>
      <c r="N47" s="4"/>
      <c r="O47" s="4"/>
      <c r="P47" s="4">
        <v>12855479.69</v>
      </c>
      <c r="Q47" s="4"/>
      <c r="R47" s="4"/>
      <c r="S47" s="4"/>
      <c r="T47" s="4">
        <v>0</v>
      </c>
      <c r="U47" s="4"/>
      <c r="V47" s="4"/>
      <c r="W47" s="3"/>
      <c r="X47" s="4">
        <v>32224973.9</v>
      </c>
      <c r="Y47" s="4"/>
    </row>
    <row r="48" spans="1:25" ht="11.25" customHeight="1">
      <c r="A48" s="15" t="s">
        <v>31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4">
        <v>40956978</v>
      </c>
      <c r="N48" s="4"/>
      <c r="O48" s="4"/>
      <c r="P48" s="4">
        <v>69709872.08</v>
      </c>
      <c r="Q48" s="4"/>
      <c r="R48" s="4"/>
      <c r="S48" s="4"/>
      <c r="T48" s="4">
        <v>28752894.08</v>
      </c>
      <c r="U48" s="4"/>
      <c r="V48" s="4"/>
      <c r="W48" s="3"/>
      <c r="X48" s="4">
        <v>0</v>
      </c>
      <c r="Y48" s="4"/>
    </row>
    <row r="49" spans="1:25" ht="11.25" customHeight="1">
      <c r="A49" s="16" t="s">
        <v>32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5">
        <f>M19+M26+M31+M38+M46+M47+M48</f>
        <v>1047762148.9</v>
      </c>
      <c r="N49" s="5"/>
      <c r="O49" s="5"/>
      <c r="P49" s="5">
        <f>P19+P26+P31+P38+P46+P47+P48</f>
        <v>1048206477.4500002</v>
      </c>
      <c r="Q49" s="5"/>
      <c r="R49" s="5"/>
      <c r="S49" s="5"/>
      <c r="T49" s="5">
        <f>T19+T26+T31+T38+T46+T47+T48</f>
        <v>74562651.09</v>
      </c>
      <c r="U49" s="5"/>
      <c r="V49" s="5"/>
      <c r="W49" s="3"/>
      <c r="X49" s="5">
        <f>X19+X26+X31+X38+X46+X47+X48</f>
        <v>74118322.53999999</v>
      </c>
      <c r="Y49" s="5"/>
    </row>
    <row r="50" spans="1:25" ht="9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0.5" customHeight="1">
      <c r="A51" s="2"/>
      <c r="B51" s="2"/>
      <c r="C51" s="2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2"/>
    </row>
    <row r="52" spans="1:25" ht="2.2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0.5" customHeight="1">
      <c r="A53" s="2"/>
      <c r="B53" s="2"/>
      <c r="C53" s="2"/>
      <c r="D53" s="12" t="s">
        <v>37</v>
      </c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2"/>
    </row>
    <row r="54" spans="1:25" ht="103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0.5" customHeight="1">
      <c r="A55" s="2"/>
      <c r="B55" s="2"/>
      <c r="C55" s="2"/>
      <c r="D55" s="2"/>
      <c r="E55" s="12" t="s">
        <v>38</v>
      </c>
      <c r="F55" s="12"/>
      <c r="G55" s="12"/>
      <c r="H55" s="12"/>
      <c r="I55" s="2"/>
      <c r="J55" s="12" t="s">
        <v>43</v>
      </c>
      <c r="K55" s="12"/>
      <c r="L55" s="12"/>
      <c r="M55" s="12"/>
      <c r="N55" s="12"/>
      <c r="O55" s="2"/>
      <c r="P55" s="2"/>
      <c r="Q55" s="12" t="s">
        <v>49</v>
      </c>
      <c r="R55" s="12"/>
      <c r="S55" s="12"/>
      <c r="T55" s="12"/>
      <c r="U55" s="12"/>
      <c r="V55" s="12"/>
      <c r="W55" s="12"/>
      <c r="X55" s="2"/>
      <c r="Y55" s="2"/>
    </row>
    <row r="56" spans="1:25" ht="9" customHeight="1">
      <c r="A56" s="2"/>
      <c r="B56" s="2"/>
      <c r="C56" s="2"/>
      <c r="D56" s="2"/>
      <c r="E56" s="12" t="s">
        <v>39</v>
      </c>
      <c r="F56" s="12"/>
      <c r="G56" s="12"/>
      <c r="H56" s="12"/>
      <c r="I56" s="2"/>
      <c r="J56" s="12" t="s">
        <v>44</v>
      </c>
      <c r="K56" s="12"/>
      <c r="L56" s="12"/>
      <c r="M56" s="12"/>
      <c r="N56" s="12"/>
      <c r="O56" s="2"/>
      <c r="P56" s="2"/>
      <c r="Q56" s="12"/>
      <c r="R56" s="12"/>
      <c r="S56" s="12"/>
      <c r="T56" s="12"/>
      <c r="U56" s="12"/>
      <c r="V56" s="12"/>
      <c r="W56" s="12"/>
      <c r="X56" s="2"/>
      <c r="Y56" s="2"/>
    </row>
    <row r="57" spans="1:25" ht="1.5" customHeight="1">
      <c r="A57" s="2"/>
      <c r="B57" s="2"/>
      <c r="C57" s="2"/>
      <c r="D57" s="2"/>
      <c r="E57" s="12"/>
      <c r="F57" s="12"/>
      <c r="G57" s="12"/>
      <c r="H57" s="12"/>
      <c r="I57" s="2"/>
      <c r="J57" s="12"/>
      <c r="K57" s="12"/>
      <c r="L57" s="12"/>
      <c r="M57" s="12"/>
      <c r="N57" s="12"/>
      <c r="O57" s="2"/>
      <c r="P57" s="2"/>
      <c r="Q57" s="12" t="s">
        <v>50</v>
      </c>
      <c r="R57" s="12"/>
      <c r="S57" s="12"/>
      <c r="T57" s="12"/>
      <c r="U57" s="12"/>
      <c r="V57" s="12"/>
      <c r="W57" s="12"/>
      <c r="X57" s="2"/>
      <c r="Y57" s="2"/>
    </row>
    <row r="58" spans="1:25" ht="9.75" customHeight="1">
      <c r="A58" s="2"/>
      <c r="B58" s="2"/>
      <c r="C58" s="2"/>
      <c r="D58" s="2"/>
      <c r="E58" s="12"/>
      <c r="F58" s="12"/>
      <c r="G58" s="12"/>
      <c r="H58" s="12"/>
      <c r="I58" s="2"/>
      <c r="J58" s="12" t="s">
        <v>45</v>
      </c>
      <c r="K58" s="12"/>
      <c r="L58" s="12"/>
      <c r="M58" s="12"/>
      <c r="N58" s="12"/>
      <c r="O58" s="2"/>
      <c r="P58" s="2"/>
      <c r="Q58" s="12"/>
      <c r="R58" s="12"/>
      <c r="S58" s="12"/>
      <c r="T58" s="12"/>
      <c r="U58" s="12"/>
      <c r="V58" s="12"/>
      <c r="W58" s="12"/>
      <c r="X58" s="2"/>
      <c r="Y58" s="2"/>
    </row>
    <row r="59" spans="1:25" ht="1.5" customHeight="1">
      <c r="A59" s="2"/>
      <c r="B59" s="2"/>
      <c r="C59" s="2"/>
      <c r="D59" s="2"/>
      <c r="E59" s="12" t="s">
        <v>40</v>
      </c>
      <c r="F59" s="12"/>
      <c r="G59" s="12"/>
      <c r="H59" s="12"/>
      <c r="I59" s="2"/>
      <c r="J59" s="12"/>
      <c r="K59" s="12"/>
      <c r="L59" s="12"/>
      <c r="M59" s="12"/>
      <c r="N59" s="12"/>
      <c r="O59" s="2"/>
      <c r="P59" s="2"/>
      <c r="Q59" s="12" t="s">
        <v>51</v>
      </c>
      <c r="R59" s="12"/>
      <c r="S59" s="12"/>
      <c r="T59" s="12"/>
      <c r="U59" s="12"/>
      <c r="V59" s="12"/>
      <c r="W59" s="12"/>
      <c r="X59" s="2"/>
      <c r="Y59" s="2"/>
    </row>
    <row r="60" spans="1:25" ht="9" customHeight="1">
      <c r="A60" s="2"/>
      <c r="B60" s="2"/>
      <c r="C60" s="2"/>
      <c r="D60" s="2"/>
      <c r="E60" s="12"/>
      <c r="F60" s="12"/>
      <c r="G60" s="12"/>
      <c r="H60" s="12"/>
      <c r="I60" s="2"/>
      <c r="J60" s="2"/>
      <c r="K60" s="2"/>
      <c r="L60" s="2"/>
      <c r="M60" s="2"/>
      <c r="N60" s="2"/>
      <c r="O60" s="2"/>
      <c r="P60" s="2"/>
      <c r="Q60" s="12"/>
      <c r="R60" s="12"/>
      <c r="S60" s="12"/>
      <c r="T60" s="12"/>
      <c r="U60" s="12"/>
      <c r="V60" s="12"/>
      <c r="W60" s="12"/>
      <c r="X60" s="2"/>
      <c r="Y60" s="2"/>
    </row>
    <row r="61" spans="1:25" ht="4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0.5" customHeight="1">
      <c r="A62" s="2"/>
      <c r="B62" s="2"/>
      <c r="C62" s="19" t="s">
        <v>34</v>
      </c>
      <c r="D62" s="19"/>
      <c r="E62" s="19"/>
      <c r="F62" s="19"/>
      <c r="G62" s="19"/>
      <c r="H62" s="19"/>
      <c r="I62" s="19"/>
      <c r="J62" s="19"/>
      <c r="K62" s="19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5.2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1.25" customHeight="1">
      <c r="A64" s="2"/>
      <c r="B64" s="2"/>
      <c r="C64" s="19" t="s">
        <v>35</v>
      </c>
      <c r="D64" s="19"/>
      <c r="E64" s="19"/>
      <c r="F64" s="19"/>
      <c r="G64" s="19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0.5" customHeight="1">
      <c r="A65" s="2"/>
      <c r="B65" s="2"/>
      <c r="C65" s="13" t="s">
        <v>36</v>
      </c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2"/>
      <c r="T65" s="2"/>
      <c r="U65" s="2"/>
      <c r="V65" s="2"/>
      <c r="W65" s="2"/>
      <c r="X65" s="2"/>
      <c r="Y65" s="2"/>
    </row>
  </sheetData>
  <sheetProtection/>
  <mergeCells count="202">
    <mergeCell ref="A1:E8"/>
    <mergeCell ref="A9:E9"/>
    <mergeCell ref="A10:Y10"/>
    <mergeCell ref="A11:E11"/>
    <mergeCell ref="A12:Y12"/>
    <mergeCell ref="A13:J13"/>
    <mergeCell ref="G1:T2"/>
    <mergeCell ref="G3:T4"/>
    <mergeCell ref="G5:T5"/>
    <mergeCell ref="G6:T6"/>
    <mergeCell ref="A16:L17"/>
    <mergeCell ref="A19:L19"/>
    <mergeCell ref="A20:L20"/>
    <mergeCell ref="A21:L21"/>
    <mergeCell ref="A22:L22"/>
    <mergeCell ref="A23:L23"/>
    <mergeCell ref="A24:L24"/>
    <mergeCell ref="A25:L25"/>
    <mergeCell ref="A26:L26"/>
    <mergeCell ref="A27:L27"/>
    <mergeCell ref="A28:L28"/>
    <mergeCell ref="A29:L29"/>
    <mergeCell ref="A30:L30"/>
    <mergeCell ref="A31:L31"/>
    <mergeCell ref="A32:L32"/>
    <mergeCell ref="A33:L33"/>
    <mergeCell ref="A34:L34"/>
    <mergeCell ref="A35:L35"/>
    <mergeCell ref="A36:L36"/>
    <mergeCell ref="A37:L37"/>
    <mergeCell ref="A38:L38"/>
    <mergeCell ref="A39:L39"/>
    <mergeCell ref="A40:L40"/>
    <mergeCell ref="A41:L41"/>
    <mergeCell ref="A42:L42"/>
    <mergeCell ref="A43:L43"/>
    <mergeCell ref="A44:L44"/>
    <mergeCell ref="A45:L45"/>
    <mergeCell ref="A46:L46"/>
    <mergeCell ref="A47:L47"/>
    <mergeCell ref="A48:L48"/>
    <mergeCell ref="A49:L49"/>
    <mergeCell ref="B14:Y14"/>
    <mergeCell ref="B15:Y15"/>
    <mergeCell ref="C62:K62"/>
    <mergeCell ref="C64:G64"/>
    <mergeCell ref="M21:O21"/>
    <mergeCell ref="M22:O22"/>
    <mergeCell ref="M23:O23"/>
    <mergeCell ref="M24:O24"/>
    <mergeCell ref="C65:R65"/>
    <mergeCell ref="D51:X51"/>
    <mergeCell ref="D53:X53"/>
    <mergeCell ref="E55:H55"/>
    <mergeCell ref="E56:H58"/>
    <mergeCell ref="E59:H60"/>
    <mergeCell ref="J58:N59"/>
    <mergeCell ref="Q55:W56"/>
    <mergeCell ref="Q57:W58"/>
    <mergeCell ref="Q59:W60"/>
    <mergeCell ref="G7:T7"/>
    <mergeCell ref="G8:T8"/>
    <mergeCell ref="G9:T9"/>
    <mergeCell ref="G11:T11"/>
    <mergeCell ref="J55:N55"/>
    <mergeCell ref="J56:N57"/>
    <mergeCell ref="M16:S16"/>
    <mergeCell ref="M17:O17"/>
    <mergeCell ref="M19:O19"/>
    <mergeCell ref="M20:O20"/>
    <mergeCell ref="M25:O25"/>
    <mergeCell ref="M26:O26"/>
    <mergeCell ref="M27:O27"/>
    <mergeCell ref="M28:O28"/>
    <mergeCell ref="M29:O29"/>
    <mergeCell ref="M30:O30"/>
    <mergeCell ref="M31:O31"/>
    <mergeCell ref="M32:O32"/>
    <mergeCell ref="M33:O33"/>
    <mergeCell ref="M34:O34"/>
    <mergeCell ref="M35:O35"/>
    <mergeCell ref="M36:O36"/>
    <mergeCell ref="M37:O37"/>
    <mergeCell ref="M38:O38"/>
    <mergeCell ref="M39:O39"/>
    <mergeCell ref="M40:O40"/>
    <mergeCell ref="M41:O41"/>
    <mergeCell ref="M42:O42"/>
    <mergeCell ref="M43:O43"/>
    <mergeCell ref="M44:O44"/>
    <mergeCell ref="M45:O45"/>
    <mergeCell ref="M46:O46"/>
    <mergeCell ref="M47:O47"/>
    <mergeCell ref="M48:O48"/>
    <mergeCell ref="M49:O49"/>
    <mergeCell ref="N13:Q13"/>
    <mergeCell ref="P17:S17"/>
    <mergeCell ref="P19:S19"/>
    <mergeCell ref="P20:S20"/>
    <mergeCell ref="P21:S21"/>
    <mergeCell ref="P22:S22"/>
    <mergeCell ref="P23:S23"/>
    <mergeCell ref="P24:S24"/>
    <mergeCell ref="P25:S25"/>
    <mergeCell ref="P36:S36"/>
    <mergeCell ref="P37:S37"/>
    <mergeCell ref="P26:S26"/>
    <mergeCell ref="P27:S27"/>
    <mergeCell ref="P28:S28"/>
    <mergeCell ref="P29:S29"/>
    <mergeCell ref="P30:S30"/>
    <mergeCell ref="P31:S31"/>
    <mergeCell ref="P47:S47"/>
    <mergeCell ref="P48:S48"/>
    <mergeCell ref="P49:S49"/>
    <mergeCell ref="P38:S38"/>
    <mergeCell ref="P39:S39"/>
    <mergeCell ref="P40:S40"/>
    <mergeCell ref="P41:S41"/>
    <mergeCell ref="P42:S42"/>
    <mergeCell ref="P43:S43"/>
    <mergeCell ref="T21:V21"/>
    <mergeCell ref="T22:V22"/>
    <mergeCell ref="X22:Y22"/>
    <mergeCell ref="P44:S44"/>
    <mergeCell ref="P45:S45"/>
    <mergeCell ref="P46:S46"/>
    <mergeCell ref="P32:S32"/>
    <mergeCell ref="P33:S33"/>
    <mergeCell ref="P34:S34"/>
    <mergeCell ref="P35:S35"/>
    <mergeCell ref="T23:V23"/>
    <mergeCell ref="T24:V24"/>
    <mergeCell ref="T25:V25"/>
    <mergeCell ref="T26:V26"/>
    <mergeCell ref="T27:V27"/>
    <mergeCell ref="T28:V28"/>
    <mergeCell ref="T29:V29"/>
    <mergeCell ref="T30:V30"/>
    <mergeCell ref="T31:V31"/>
    <mergeCell ref="T32:V32"/>
    <mergeCell ref="T33:V33"/>
    <mergeCell ref="T34:V34"/>
    <mergeCell ref="T35:V35"/>
    <mergeCell ref="T36:V36"/>
    <mergeCell ref="T37:V37"/>
    <mergeCell ref="T38:V38"/>
    <mergeCell ref="T39:V39"/>
    <mergeCell ref="T40:V40"/>
    <mergeCell ref="T41:V41"/>
    <mergeCell ref="T42:V42"/>
    <mergeCell ref="T43:V43"/>
    <mergeCell ref="T44:V44"/>
    <mergeCell ref="T45:V45"/>
    <mergeCell ref="T46:V46"/>
    <mergeCell ref="T47:V47"/>
    <mergeCell ref="T48:V48"/>
    <mergeCell ref="T49:V49"/>
    <mergeCell ref="U1:Y1"/>
    <mergeCell ref="U2:Y3"/>
    <mergeCell ref="U4:Y5"/>
    <mergeCell ref="U6:Y6"/>
    <mergeCell ref="U7:Y7"/>
    <mergeCell ref="U8:Y8"/>
    <mergeCell ref="U9:Y9"/>
    <mergeCell ref="U11:Y11"/>
    <mergeCell ref="V13:Y13"/>
    <mergeCell ref="W17:Y17"/>
    <mergeCell ref="X19:Y19"/>
    <mergeCell ref="X20:Y20"/>
    <mergeCell ref="X21:Y21"/>
    <mergeCell ref="T16:Y16"/>
    <mergeCell ref="T17:V17"/>
    <mergeCell ref="T19:V19"/>
    <mergeCell ref="T20:V20"/>
    <mergeCell ref="X23:Y23"/>
    <mergeCell ref="X24:Y24"/>
    <mergeCell ref="X25:Y25"/>
    <mergeCell ref="X26:Y26"/>
    <mergeCell ref="X27:Y27"/>
    <mergeCell ref="X28:Y28"/>
    <mergeCell ref="X29:Y29"/>
    <mergeCell ref="X30:Y30"/>
    <mergeCell ref="X31:Y31"/>
    <mergeCell ref="X32:Y32"/>
    <mergeCell ref="X33:Y33"/>
    <mergeCell ref="X34:Y34"/>
    <mergeCell ref="X35:Y35"/>
    <mergeCell ref="X36:Y36"/>
    <mergeCell ref="X37:Y37"/>
    <mergeCell ref="X38:Y38"/>
    <mergeCell ref="X39:Y39"/>
    <mergeCell ref="X40:Y40"/>
    <mergeCell ref="X47:Y47"/>
    <mergeCell ref="X48:Y48"/>
    <mergeCell ref="X49:Y49"/>
    <mergeCell ref="X41:Y41"/>
    <mergeCell ref="X42:Y42"/>
    <mergeCell ref="X43:Y43"/>
    <mergeCell ref="X44:Y44"/>
    <mergeCell ref="X45:Y45"/>
    <mergeCell ref="X46:Y46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Priscila Mauricio Conti</cp:lastModifiedBy>
  <cp:lastPrinted>2022-03-09T14:45:19Z</cp:lastPrinted>
  <dcterms:modified xsi:type="dcterms:W3CDTF">2022-03-09T14:46:46Z</dcterms:modified>
  <cp:category/>
  <cp:version/>
  <cp:contentType/>
  <cp:contentStatus/>
</cp:coreProperties>
</file>