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9060"/>
  </bookViews>
  <sheets>
    <sheet name="Cronograma" sheetId="2" r:id="rId1"/>
  </sheets>
  <calcPr calcId="191029" iterateDelta="1E-4" fullPrecision="0"/>
</workbook>
</file>

<file path=xl/calcChain.xml><?xml version="1.0" encoding="utf-8"?>
<calcChain xmlns="http://schemas.openxmlformats.org/spreadsheetml/2006/main">
  <c r="E14" i="2"/>
  <c r="D14"/>
  <c r="D13" l="1"/>
  <c r="C13"/>
  <c r="E11"/>
  <c r="E9"/>
  <c r="E7"/>
  <c r="D10"/>
  <c r="C10"/>
  <c r="C14" l="1"/>
</calcChain>
</file>

<file path=xl/sharedStrings.xml><?xml version="1.0" encoding="utf-8"?>
<sst xmlns="http://schemas.openxmlformats.org/spreadsheetml/2006/main" count="19" uniqueCount="19">
  <si>
    <t>PREFEITURA MUNICIPAL DE PEDREIRA</t>
  </si>
  <si>
    <t>CRONOGRAMA FÍSICO-FINANCEIRO</t>
  </si>
  <si>
    <t>OBRA</t>
  </si>
  <si>
    <t>LOCAL</t>
  </si>
  <si>
    <t>ITEM</t>
  </si>
  <si>
    <t>DESCRIÇÃO</t>
  </si>
  <si>
    <t>TOTAL</t>
  </si>
  <si>
    <t>Total Simples</t>
  </si>
  <si>
    <t>Total Acumulado</t>
  </si>
  <si>
    <t>30 dias</t>
  </si>
  <si>
    <t>60 dias</t>
  </si>
  <si>
    <t>Serviços preliminares</t>
  </si>
  <si>
    <t>Fechamento</t>
  </si>
  <si>
    <t>Serviços complementares</t>
  </si>
  <si>
    <t>Shélida Marcelly de Lima</t>
  </si>
  <si>
    <t>_______________________________________________</t>
  </si>
  <si>
    <t xml:space="preserve">                                   CAU: A165203-6</t>
  </si>
  <si>
    <t xml:space="preserve">Fechamento da frente - Zoo Bosque Municipal </t>
  </si>
  <si>
    <t>R. Santos Dumont, 69-143, Jd. Triunfo (Morumbi) - Pedreira - SP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</si>
</sst>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i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vertical="center" wrapText="1"/>
    </xf>
    <xf numFmtId="10" fontId="4" fillId="2" borderId="1" xfId="9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164" fontId="4" fillId="3" borderId="1" xfId="9" applyNumberFormat="1" applyFont="1" applyFill="1" applyBorder="1" applyAlignment="1">
      <alignment horizontal="center" vertical="center"/>
    </xf>
    <xf numFmtId="164" fontId="4" fillId="4" borderId="1" xfId="9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4" fillId="0" borderId="1" xfId="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0">
    <cellStyle name="Normal" xfId="0" builtinId="0"/>
    <cellStyle name="Normal 2" xfId="1"/>
    <cellStyle name="Normal 2 2" xfId="4"/>
    <cellStyle name="Normal 2 3" xfId="6"/>
    <cellStyle name="Normal 3" xfId="2"/>
    <cellStyle name="Normal 4" xfId="3"/>
    <cellStyle name="Normal 5" xfId="7"/>
    <cellStyle name="Normal 5 2" xfId="5"/>
    <cellStyle name="Normal 7" xfId="8"/>
    <cellStyle name="Porcentagem" xfId="9" builtinId="5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722758</xdr:colOff>
      <xdr:row>1</xdr:row>
      <xdr:rowOff>35307</xdr:rowOff>
    </xdr:from>
    <xdr:to>
      <xdr:col>4</xdr:col>
      <xdr:colOff>1448468</xdr:colOff>
      <xdr:row>3</xdr:row>
      <xdr:rowOff>259081</xdr:rowOff>
    </xdr:to>
    <xdr:pic>
      <xdr:nvPicPr>
        <xdr:cNvPr id="2" name="Imagem 3" descr="LOGO_PREFEITURA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28158" y="324867"/>
          <a:ext cx="725710" cy="7724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358140</xdr:colOff>
      <xdr:row>1</xdr:row>
      <xdr:rowOff>60960</xdr:rowOff>
    </xdr:from>
    <xdr:to>
      <xdr:col>4</xdr:col>
      <xdr:colOff>691422</xdr:colOff>
      <xdr:row>3</xdr:row>
      <xdr:rowOff>224488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A530AFCB-B9F2-4408-97B7-68E93BF8D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89120" y="350520"/>
          <a:ext cx="1407702" cy="712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selection activeCell="B16" sqref="B16:E17"/>
    </sheetView>
  </sheetViews>
  <sheetFormatPr defaultRowHeight="12.75"/>
  <cols>
    <col min="1" max="1" width="8" customWidth="1"/>
    <col min="2" max="2" width="35.140625" customWidth="1"/>
    <col min="3" max="4" width="15.7109375" customWidth="1"/>
    <col min="5" max="5" width="21.42578125" customWidth="1"/>
  </cols>
  <sheetData>
    <row r="1" spans="1:5" ht="22.9" customHeight="1">
      <c r="A1" s="11" t="s">
        <v>0</v>
      </c>
      <c r="B1" s="11"/>
      <c r="C1" s="11"/>
      <c r="D1" s="11"/>
      <c r="E1" s="11"/>
    </row>
    <row r="2" spans="1:5" ht="19.149999999999999" customHeight="1">
      <c r="A2" s="15" t="s">
        <v>1</v>
      </c>
      <c r="B2" s="15"/>
      <c r="C2" s="15"/>
      <c r="D2" s="15"/>
      <c r="E2" s="15"/>
    </row>
    <row r="3" spans="1:5" ht="24" customHeight="1">
      <c r="A3" s="1" t="s">
        <v>2</v>
      </c>
      <c r="B3" s="13" t="s">
        <v>17</v>
      </c>
      <c r="C3" s="13"/>
      <c r="D3" s="13"/>
      <c r="E3" s="13"/>
    </row>
    <row r="4" spans="1:5" ht="22.9" customHeight="1">
      <c r="A4" s="1" t="s">
        <v>3</v>
      </c>
      <c r="B4" s="13" t="s">
        <v>18</v>
      </c>
      <c r="C4" s="13"/>
      <c r="D4" s="13"/>
      <c r="E4" s="13"/>
    </row>
    <row r="5" spans="1:5" ht="18" customHeight="1">
      <c r="A5" s="17" t="s">
        <v>4</v>
      </c>
      <c r="B5" s="16" t="s">
        <v>5</v>
      </c>
      <c r="C5" s="16" t="s">
        <v>9</v>
      </c>
      <c r="D5" s="16" t="s">
        <v>10</v>
      </c>
      <c r="E5" s="16" t="s">
        <v>6</v>
      </c>
    </row>
    <row r="6" spans="1:5" ht="18" customHeight="1">
      <c r="A6" s="17"/>
      <c r="B6" s="16"/>
      <c r="C6" s="16"/>
      <c r="D6" s="16"/>
      <c r="E6" s="16"/>
    </row>
    <row r="7" spans="1:5" ht="16.899999999999999" customHeight="1">
      <c r="A7" s="12">
        <v>1</v>
      </c>
      <c r="B7" s="13" t="s">
        <v>11</v>
      </c>
      <c r="C7" s="2">
        <v>1</v>
      </c>
      <c r="D7" s="2"/>
      <c r="E7" s="14">
        <f>SUM(C8)</f>
        <v>6750.55</v>
      </c>
    </row>
    <row r="8" spans="1:5" ht="15.6" customHeight="1">
      <c r="A8" s="12">
        <v>2</v>
      </c>
      <c r="B8" s="13"/>
      <c r="C8" s="7">
        <v>6750.55</v>
      </c>
      <c r="D8" s="9"/>
      <c r="E8" s="14"/>
    </row>
    <row r="9" spans="1:5" ht="16.899999999999999" customHeight="1">
      <c r="A9" s="12">
        <v>2</v>
      </c>
      <c r="B9" s="13" t="s">
        <v>12</v>
      </c>
      <c r="C9" s="2">
        <v>0.5</v>
      </c>
      <c r="D9" s="2">
        <v>0.5</v>
      </c>
      <c r="E9" s="14">
        <f>SUM(C10,D10)</f>
        <v>64947.72</v>
      </c>
    </row>
    <row r="10" spans="1:5" ht="16.149999999999999" customHeight="1">
      <c r="A10" s="12">
        <v>2</v>
      </c>
      <c r="B10" s="13"/>
      <c r="C10" s="7">
        <f>64947.72/2</f>
        <v>32473.86</v>
      </c>
      <c r="D10" s="7">
        <f>64947.72/2</f>
        <v>32473.86</v>
      </c>
      <c r="E10" s="14"/>
    </row>
    <row r="11" spans="1:5" ht="16.899999999999999" customHeight="1">
      <c r="A11" s="12">
        <v>3</v>
      </c>
      <c r="B11" s="13" t="s">
        <v>13</v>
      </c>
      <c r="C11" s="2"/>
      <c r="D11" s="2">
        <v>1</v>
      </c>
      <c r="E11" s="14">
        <f>SUM(D12)</f>
        <v>5081.84</v>
      </c>
    </row>
    <row r="12" spans="1:5" ht="16.149999999999999" customHeight="1">
      <c r="A12" s="12">
        <v>2</v>
      </c>
      <c r="B12" s="13"/>
      <c r="C12" s="9"/>
      <c r="D12" s="7">
        <v>5081.84</v>
      </c>
      <c r="E12" s="14"/>
    </row>
    <row r="13" spans="1:5" ht="18" customHeight="1">
      <c r="A13" s="19" t="s">
        <v>7</v>
      </c>
      <c r="B13" s="19"/>
      <c r="C13" s="3">
        <f>SUM(C8,C10)</f>
        <v>39224.410000000003</v>
      </c>
      <c r="D13" s="6">
        <f>SUM(D10,D12)</f>
        <v>37555.699999999997</v>
      </c>
      <c r="E13" s="8"/>
    </row>
    <row r="14" spans="1:5" ht="17.45" customHeight="1">
      <c r="A14" s="19" t="s">
        <v>8</v>
      </c>
      <c r="B14" s="19"/>
      <c r="C14" s="3">
        <f>SUM(C13)</f>
        <v>39224.410000000003</v>
      </c>
      <c r="D14" s="3">
        <f>D13+C14</f>
        <v>76780.11</v>
      </c>
      <c r="E14" s="4">
        <f>D14</f>
        <v>76780.11</v>
      </c>
    </row>
    <row r="15" spans="1:5">
      <c r="A15" s="5"/>
      <c r="B15" s="5"/>
      <c r="C15" s="5"/>
      <c r="D15" s="5"/>
      <c r="E15" s="5"/>
    </row>
    <row r="16" spans="1:5">
      <c r="A16" s="5"/>
      <c r="B16" s="18" t="s">
        <v>15</v>
      </c>
      <c r="C16" s="18"/>
      <c r="D16" s="18"/>
      <c r="E16" s="18"/>
    </row>
    <row r="17" spans="2:5">
      <c r="B17" s="18"/>
      <c r="C17" s="18"/>
      <c r="D17" s="18"/>
      <c r="E17" s="18"/>
    </row>
    <row r="18" spans="2:5">
      <c r="B18" s="18" t="s">
        <v>14</v>
      </c>
      <c r="C18" s="18"/>
      <c r="D18" s="18"/>
      <c r="E18" s="18"/>
    </row>
    <row r="19" spans="2:5">
      <c r="B19" s="18" t="s">
        <v>16</v>
      </c>
      <c r="C19" s="18"/>
      <c r="D19" s="18"/>
      <c r="E19" s="10"/>
    </row>
  </sheetData>
  <mergeCells count="23">
    <mergeCell ref="B18:E18"/>
    <mergeCell ref="B16:E17"/>
    <mergeCell ref="B19:D19"/>
    <mergeCell ref="B7:B8"/>
    <mergeCell ref="A7:A8"/>
    <mergeCell ref="A11:A12"/>
    <mergeCell ref="B11:B12"/>
    <mergeCell ref="E11:E12"/>
    <mergeCell ref="A14:B14"/>
    <mergeCell ref="A13:B13"/>
    <mergeCell ref="E7:E8"/>
    <mergeCell ref="A1:E1"/>
    <mergeCell ref="A9:A10"/>
    <mergeCell ref="B9:B10"/>
    <mergeCell ref="E9:E10"/>
    <mergeCell ref="A2:E2"/>
    <mergeCell ref="B3:E3"/>
    <mergeCell ref="B4:E4"/>
    <mergeCell ref="C5:C6"/>
    <mergeCell ref="D5:D6"/>
    <mergeCell ref="E5:E6"/>
    <mergeCell ref="B5:B6"/>
    <mergeCell ref="A5:A6"/>
  </mergeCells>
  <printOptions horizontalCentered="1" verticalCentered="1"/>
  <pageMargins left="0.19685039370078741" right="0.19685039370078741" top="0.78740157480314965" bottom="0.59055118110236227" header="0.31496062992125984" footer="0.31496062992125984"/>
  <pageSetup paperSize="9" scale="1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Cronograma</vt:lpstr>
    </vt:vector>
  </TitlesOfParts>
  <Company>WWW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apereira</cp:lastModifiedBy>
  <cp:lastPrinted>2023-08-21T11:14:48Z</cp:lastPrinted>
  <dcterms:created xsi:type="dcterms:W3CDTF">2002-01-10T01:32:29Z</dcterms:created>
  <dcterms:modified xsi:type="dcterms:W3CDTF">2023-08-23T13:53:16Z</dcterms:modified>
</cp:coreProperties>
</file>