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C:\Users\vmanzolli\Desktop\CRECHE VIDA NOVA\"/>
    </mc:Choice>
  </mc:AlternateContent>
  <xr:revisionPtr revIDLastSave="0" documentId="13_ncr:1_{ADA9E23D-A99B-47D5-A245-92579658FB4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ronograma" sheetId="1" r:id="rId1"/>
  </sheets>
  <definedNames>
    <definedName name="_xlnm.Print_Area" localSheetId="0">Cronograma!$A$2:$O$26</definedName>
  </definedNames>
  <calcPr calcId="191029" fullPrecision="0"/>
  <extLst>
    <ext uri="GoogleSheetsCustomDataVersion1">
      <go:sheetsCustomData xmlns:go="http://customooxmlschemas.google.com/" r:id="" roundtripDataSignature="AMtx7mi2n5fT9cW5VIQbS4Sc60OYsdhiJA==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E26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8" i="1"/>
  <c r="O26" i="1" l="1"/>
  <c r="C26" i="1"/>
  <c r="D9" i="1" l="1"/>
  <c r="D11" i="1"/>
  <c r="D14" i="1"/>
  <c r="D18" i="1"/>
  <c r="D21" i="1"/>
  <c r="D15" i="1"/>
  <c r="D20" i="1"/>
  <c r="D16" i="1"/>
  <c r="D17" i="1"/>
  <c r="D19" i="1"/>
  <c r="D12" i="1"/>
  <c r="D22" i="1"/>
  <c r="D8" i="1"/>
  <c r="D10" i="1"/>
  <c r="D23" i="1"/>
  <c r="D13" i="1"/>
  <c r="D26" i="1" l="1"/>
</calcChain>
</file>

<file path=xl/sharedStrings.xml><?xml version="1.0" encoding="utf-8"?>
<sst xmlns="http://schemas.openxmlformats.org/spreadsheetml/2006/main" count="53" uniqueCount="53">
  <si>
    <t>PI</t>
  </si>
  <si>
    <t>Prédio</t>
  </si>
  <si>
    <t>Código Etapa</t>
  </si>
  <si>
    <t>Descrição Etapa</t>
  </si>
  <si>
    <t>Valor Orçado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</si>
  <si>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</si>
  <si>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</si>
  <si>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</si>
  <si>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</si>
  <si>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</si>
  <si>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</si>
  <si>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</si>
  <si>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</si>
  <si>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</si>
  <si>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</si>
  <si>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01.00.000</t>
  </si>
  <si>
    <t>SERVICOS PRELIMINARES</t>
  </si>
  <si>
    <t>02.00.000</t>
  </si>
  <si>
    <t>INFRA ESTRUTURA</t>
  </si>
  <si>
    <t>03.00.000</t>
  </si>
  <si>
    <t>SUPER ESTRUTURA</t>
  </si>
  <si>
    <t>04.00.000</t>
  </si>
  <si>
    <t>ALVENARIA E OUTROS ELEMENTOS DIVISORIOS</t>
  </si>
  <si>
    <t>05.00.000</t>
  </si>
  <si>
    <t>ELEMENTOS DE MADEIRA/COMPONENTES ESPECIAIS</t>
  </si>
  <si>
    <t>06.00.000</t>
  </si>
  <si>
    <t>07.00.000</t>
  </si>
  <si>
    <t>COBERTURA</t>
  </si>
  <si>
    <t>08.00.000</t>
  </si>
  <si>
    <t>INSTALACOES HIDRAULICAS</t>
  </si>
  <si>
    <t>09.00.000</t>
  </si>
  <si>
    <t>INSTALACOES ELETRICAS</t>
  </si>
  <si>
    <t>10.00.000</t>
  </si>
  <si>
    <t>FORRO</t>
  </si>
  <si>
    <t>11.00.000</t>
  </si>
  <si>
    <t>IMPERMEABILIZACOES / JUNTAS DE DILATACAO</t>
  </si>
  <si>
    <t>12.00.000</t>
  </si>
  <si>
    <t>REVESTIMENTOS: TETO E PAREDE</t>
  </si>
  <si>
    <t>13.00.000</t>
  </si>
  <si>
    <t>PISOS INTERNOS / RODAPES / PEITORIS</t>
  </si>
  <si>
    <t>14.00.000</t>
  </si>
  <si>
    <t>VIDROS</t>
  </si>
  <si>
    <t>15.00.000</t>
  </si>
  <si>
    <t>PINTURA</t>
  </si>
  <si>
    <t>16.00.000</t>
  </si>
  <si>
    <t>SERVICOS COMPLEMENTARES</t>
  </si>
  <si>
    <t/>
  </si>
  <si>
    <t>VALOR TOTAL ITEM DE CONTRATO</t>
  </si>
  <si>
    <t>CRECHE ESCOLA VIDA NOVA</t>
  </si>
  <si>
    <t>ELEMENTOS METALIZADOS/COMPONENTES ESPECIAIS</t>
  </si>
  <si>
    <t>%</t>
  </si>
  <si>
    <t>Total</t>
  </si>
  <si>
    <t>Cronograma Físico-Financeiro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</si>
</sst>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horizontal="right" vertical="center"/>
    </xf>
    <xf numFmtId="10" fontId="1" fillId="0" borderId="0" xfId="1" applyNumberFormat="1" applyFont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43" fontId="1" fillId="0" borderId="7" xfId="2" applyFont="1" applyBorder="1" applyAlignment="1">
      <alignment horizontal="center" vertical="center"/>
    </xf>
    <xf numFmtId="43" fontId="1" fillId="0" borderId="11" xfId="2" applyFont="1" applyBorder="1" applyAlignment="1">
      <alignment vertical="center"/>
    </xf>
    <xf numFmtId="43" fontId="2" fillId="2" borderId="14" xfId="0" applyNumberFormat="1" applyFont="1" applyFill="1" applyBorder="1" applyAlignment="1">
      <alignment vertical="center"/>
    </xf>
    <xf numFmtId="9" fontId="2" fillId="2" borderId="13" xfId="1" applyFont="1" applyFill="1" applyBorder="1" applyAlignment="1">
      <alignment horizontal="center" vertical="center"/>
    </xf>
    <xf numFmtId="10" fontId="1" fillId="0" borderId="7" xfId="1" applyNumberFormat="1" applyFont="1" applyBorder="1" applyAlignment="1">
      <alignment horizontal="center" vertical="center"/>
    </xf>
    <xf numFmtId="43" fontId="1" fillId="4" borderId="7" xfId="2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1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9"/>
  <sheetViews>
    <sheetView tabSelected="1" zoomScale="85" zoomScaleNormal="85" workbookViewId="0">
      <selection activeCell="L23" sqref="L23"/>
    </sheetView>
  </sheetViews>
  <sheetFormatPr defaultColWidth="12.59765625" defaultRowHeight="15" customHeight="1" x14ac:dyDescent="0.25"/>
  <cols>
    <col min="1" max="1" width="10.8984375" customWidth="1"/>
    <col min="2" max="2" width="42.8984375" customWidth="1"/>
    <col min="3" max="3" width="13.59765625" customWidth="1"/>
    <col min="4" max="4" width="8.69921875" customWidth="1"/>
    <col min="5" max="14" width="12.69921875" customWidth="1"/>
    <col min="15" max="15" width="13.09765625" customWidth="1"/>
    <col min="16" max="16" width="20.09765625" customWidth="1"/>
    <col min="17" max="23" width="8" customWidth="1"/>
  </cols>
  <sheetData>
    <row r="1" spans="1:23" ht="14.25" customHeight="1" thickBot="1" x14ac:dyDescent="0.3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</row>
    <row r="2" spans="1:23" ht="14.25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2"/>
      <c r="Q2" s="2"/>
      <c r="R2" s="2"/>
      <c r="S2" s="2"/>
      <c r="T2" s="2"/>
      <c r="U2" s="2"/>
      <c r="V2" s="2"/>
      <c r="W2" s="2"/>
    </row>
    <row r="3" spans="1:23" ht="14.2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2"/>
      <c r="Q3" s="2"/>
      <c r="R3" s="2"/>
      <c r="S3" s="2"/>
      <c r="T3" s="2"/>
      <c r="U3" s="2"/>
      <c r="V3" s="2"/>
      <c r="W3" s="2"/>
    </row>
    <row r="4" spans="1:23" ht="14.25" customHeight="1" x14ac:dyDescent="0.25">
      <c r="A4" s="5" t="s">
        <v>0</v>
      </c>
      <c r="B4" s="6" t="s">
        <v>1</v>
      </c>
      <c r="C4" s="29" t="s">
        <v>48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  <c r="P4" s="2"/>
      <c r="Q4" s="2"/>
      <c r="R4" s="2"/>
      <c r="S4" s="2"/>
      <c r="T4" s="2"/>
      <c r="U4" s="2"/>
      <c r="V4" s="2"/>
      <c r="W4" s="2"/>
    </row>
    <row r="5" spans="1:23" ht="14.25" customHeight="1" x14ac:dyDescent="0.25">
      <c r="A5" s="7"/>
      <c r="B5" s="8"/>
      <c r="C5" s="32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  <c r="P5" s="2"/>
      <c r="Q5" s="2"/>
      <c r="R5" s="2"/>
      <c r="S5" s="2"/>
      <c r="T5" s="2"/>
      <c r="U5" s="2"/>
      <c r="V5" s="2"/>
      <c r="W5" s="2"/>
    </row>
    <row r="6" spans="1:23" ht="14.25" customHeight="1" x14ac:dyDescent="0.25">
      <c r="A6" s="9"/>
      <c r="B6" s="1"/>
      <c r="C6" s="1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10"/>
      <c r="P6" s="1"/>
      <c r="Q6" s="1"/>
      <c r="R6" s="1"/>
      <c r="S6" s="1"/>
      <c r="T6" s="1"/>
      <c r="U6" s="1"/>
      <c r="V6" s="1"/>
      <c r="W6" s="1"/>
    </row>
    <row r="7" spans="1:23" ht="14.25" customHeight="1" x14ac:dyDescent="0.25">
      <c r="A7" s="5" t="s">
        <v>2</v>
      </c>
      <c r="B7" s="6" t="s">
        <v>3</v>
      </c>
      <c r="C7" s="6" t="s">
        <v>4</v>
      </c>
      <c r="D7" s="22" t="s">
        <v>50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11" t="s">
        <v>51</v>
      </c>
      <c r="P7" s="1"/>
      <c r="Q7" s="1"/>
      <c r="R7" s="1"/>
      <c r="S7" s="1"/>
      <c r="T7" s="1"/>
      <c r="U7" s="1"/>
      <c r="V7" s="1"/>
      <c r="W7" s="1"/>
    </row>
    <row r="8" spans="1:23" ht="14.25" customHeight="1" x14ac:dyDescent="0.25">
      <c r="A8" s="12" t="s">
        <v>15</v>
      </c>
      <c r="B8" s="13" t="s">
        <v>16</v>
      </c>
      <c r="C8" s="21">
        <v>150556.19</v>
      </c>
      <c r="D8" s="27">
        <f>C8/$C$26</f>
        <v>3.1899999999999998E-2</v>
      </c>
      <c r="E8" s="28">
        <v>150556.19</v>
      </c>
      <c r="F8" s="23"/>
      <c r="G8" s="23"/>
      <c r="H8" s="23"/>
      <c r="I8" s="23"/>
      <c r="J8" s="23"/>
      <c r="K8" s="23"/>
      <c r="L8" s="23"/>
      <c r="M8" s="23"/>
      <c r="N8" s="23"/>
      <c r="O8" s="24">
        <f>SUM(E8:N8)</f>
        <v>150556.19</v>
      </c>
      <c r="P8" s="20"/>
      <c r="Q8" s="1"/>
      <c r="R8" s="1"/>
      <c r="S8" s="1"/>
      <c r="T8" s="1"/>
      <c r="U8" s="1"/>
      <c r="V8" s="1"/>
      <c r="W8" s="1"/>
    </row>
    <row r="9" spans="1:23" ht="14.25" customHeight="1" x14ac:dyDescent="0.25">
      <c r="A9" s="12" t="s">
        <v>17</v>
      </c>
      <c r="B9" s="13" t="s">
        <v>18</v>
      </c>
      <c r="C9" s="21">
        <v>674191.18</v>
      </c>
      <c r="D9" s="27">
        <f t="shared" ref="D9:D23" si="0">C9/$C$26</f>
        <v>0.1426</v>
      </c>
      <c r="E9" s="28">
        <v>224730.39</v>
      </c>
      <c r="F9" s="28">
        <v>224730.4</v>
      </c>
      <c r="G9" s="28">
        <v>224730.39</v>
      </c>
      <c r="H9" s="23"/>
      <c r="I9" s="23"/>
      <c r="J9" s="23"/>
      <c r="K9" s="23"/>
      <c r="L9" s="23"/>
      <c r="M9" s="23"/>
      <c r="N9" s="23"/>
      <c r="O9" s="24">
        <f t="shared" ref="O9:O23" si="1">SUM(E9:N9)</f>
        <v>674191.18</v>
      </c>
      <c r="P9" s="20"/>
      <c r="Q9" s="1"/>
      <c r="R9" s="1"/>
      <c r="S9" s="1"/>
      <c r="T9" s="1"/>
      <c r="U9" s="1"/>
      <c r="V9" s="1"/>
      <c r="W9" s="1"/>
    </row>
    <row r="10" spans="1:23" ht="14.25" customHeight="1" x14ac:dyDescent="0.25">
      <c r="A10" s="12" t="s">
        <v>19</v>
      </c>
      <c r="B10" s="13" t="s">
        <v>20</v>
      </c>
      <c r="C10" s="21">
        <v>652165.46</v>
      </c>
      <c r="D10" s="27">
        <f t="shared" si="0"/>
        <v>0.13800000000000001</v>
      </c>
      <c r="E10" s="23"/>
      <c r="F10" s="23"/>
      <c r="G10" s="28">
        <v>326082.73</v>
      </c>
      <c r="H10" s="28">
        <v>326082.73</v>
      </c>
      <c r="I10" s="23"/>
      <c r="J10" s="23"/>
      <c r="K10" s="23"/>
      <c r="L10" s="23"/>
      <c r="M10" s="23"/>
      <c r="N10" s="23"/>
      <c r="O10" s="24">
        <f t="shared" si="1"/>
        <v>652165.46</v>
      </c>
      <c r="P10" s="20"/>
      <c r="Q10" s="1"/>
      <c r="R10" s="1"/>
      <c r="S10" s="1"/>
      <c r="T10" s="1"/>
      <c r="U10" s="1"/>
      <c r="V10" s="1"/>
      <c r="W10" s="1"/>
    </row>
    <row r="11" spans="1:23" ht="14.25" customHeight="1" x14ac:dyDescent="0.25">
      <c r="A11" s="12" t="s">
        <v>21</v>
      </c>
      <c r="B11" s="13" t="s">
        <v>22</v>
      </c>
      <c r="C11" s="21">
        <v>132093.60999999999</v>
      </c>
      <c r="D11" s="27">
        <f t="shared" si="0"/>
        <v>2.7900000000000001E-2</v>
      </c>
      <c r="E11" s="23"/>
      <c r="F11" s="23"/>
      <c r="G11" s="23"/>
      <c r="H11" s="23"/>
      <c r="I11" s="28">
        <v>66046.8</v>
      </c>
      <c r="J11" s="28">
        <v>66046.81</v>
      </c>
      <c r="K11" s="23"/>
      <c r="L11" s="23"/>
      <c r="M11" s="23"/>
      <c r="N11" s="23"/>
      <c r="O11" s="24">
        <f t="shared" si="1"/>
        <v>132093.60999999999</v>
      </c>
      <c r="P11" s="20"/>
      <c r="Q11" s="1"/>
      <c r="R11" s="1"/>
      <c r="S11" s="1"/>
      <c r="T11" s="1"/>
      <c r="U11" s="1"/>
      <c r="V11" s="1"/>
      <c r="W11" s="1"/>
    </row>
    <row r="12" spans="1:23" ht="14.25" customHeight="1" x14ac:dyDescent="0.25">
      <c r="A12" s="12" t="s">
        <v>23</v>
      </c>
      <c r="B12" s="13" t="s">
        <v>24</v>
      </c>
      <c r="C12" s="21">
        <v>153840.53</v>
      </c>
      <c r="D12" s="27">
        <f t="shared" si="0"/>
        <v>3.2500000000000001E-2</v>
      </c>
      <c r="E12" s="23"/>
      <c r="F12" s="23"/>
      <c r="G12" s="23"/>
      <c r="H12" s="23"/>
      <c r="I12" s="23"/>
      <c r="J12" s="23"/>
      <c r="K12" s="28">
        <v>153840.53</v>
      </c>
      <c r="L12" s="23"/>
      <c r="M12" s="23"/>
      <c r="N12" s="23"/>
      <c r="O12" s="24">
        <f t="shared" si="1"/>
        <v>153840.53</v>
      </c>
      <c r="P12" s="20"/>
      <c r="Q12" s="1"/>
      <c r="R12" s="1"/>
      <c r="S12" s="1"/>
      <c r="T12" s="1"/>
      <c r="U12" s="1"/>
      <c r="V12" s="1"/>
      <c r="W12" s="1"/>
    </row>
    <row r="13" spans="1:23" ht="14.25" customHeight="1" x14ac:dyDescent="0.25">
      <c r="A13" s="12" t="s">
        <v>25</v>
      </c>
      <c r="B13" s="13" t="s">
        <v>49</v>
      </c>
      <c r="C13" s="21">
        <v>536444.06000000006</v>
      </c>
      <c r="D13" s="27">
        <f t="shared" si="0"/>
        <v>0.1135</v>
      </c>
      <c r="E13" s="23"/>
      <c r="F13" s="23"/>
      <c r="G13" s="23"/>
      <c r="H13" s="23"/>
      <c r="I13" s="23"/>
      <c r="J13" s="23"/>
      <c r="K13" s="28">
        <v>268222.03000000003</v>
      </c>
      <c r="L13" s="28">
        <v>268222.03000000003</v>
      </c>
      <c r="M13" s="23"/>
      <c r="N13" s="23"/>
      <c r="O13" s="24">
        <f t="shared" si="1"/>
        <v>536444.06000000006</v>
      </c>
      <c r="P13" s="20"/>
      <c r="Q13" s="1"/>
      <c r="R13" s="1"/>
      <c r="S13" s="1"/>
      <c r="T13" s="1"/>
      <c r="U13" s="1"/>
      <c r="V13" s="1"/>
      <c r="W13" s="1"/>
    </row>
    <row r="14" spans="1:23" ht="14.25" customHeight="1" x14ac:dyDescent="0.25">
      <c r="A14" s="12" t="s">
        <v>26</v>
      </c>
      <c r="B14" s="13" t="s">
        <v>27</v>
      </c>
      <c r="C14" s="21">
        <v>142722.69</v>
      </c>
      <c r="D14" s="27">
        <f t="shared" si="0"/>
        <v>3.0200000000000001E-2</v>
      </c>
      <c r="E14" s="23"/>
      <c r="F14" s="23"/>
      <c r="G14" s="23"/>
      <c r="H14" s="28">
        <v>71361.34</v>
      </c>
      <c r="I14" s="28">
        <v>71361.350000000006</v>
      </c>
      <c r="J14" s="23"/>
      <c r="K14" s="23"/>
      <c r="L14" s="23"/>
      <c r="M14" s="23"/>
      <c r="N14" s="23"/>
      <c r="O14" s="24">
        <f t="shared" si="1"/>
        <v>142722.69</v>
      </c>
      <c r="P14" s="20"/>
      <c r="Q14" s="1"/>
      <c r="R14" s="1"/>
      <c r="S14" s="1"/>
      <c r="T14" s="1"/>
      <c r="U14" s="1"/>
      <c r="V14" s="1"/>
      <c r="W14" s="1"/>
    </row>
    <row r="15" spans="1:23" ht="14.25" customHeight="1" x14ac:dyDescent="0.25">
      <c r="A15" s="12" t="s">
        <v>28</v>
      </c>
      <c r="B15" s="13" t="s">
        <v>29</v>
      </c>
      <c r="C15" s="21">
        <v>766486.18</v>
      </c>
      <c r="D15" s="27">
        <f t="shared" si="0"/>
        <v>0.16220000000000001</v>
      </c>
      <c r="E15" s="23"/>
      <c r="F15" s="23"/>
      <c r="G15" s="23"/>
      <c r="H15" s="23"/>
      <c r="I15" s="28">
        <v>255495.39</v>
      </c>
      <c r="J15" s="28">
        <v>255495.39</v>
      </c>
      <c r="K15" s="28">
        <v>255495.4</v>
      </c>
      <c r="L15" s="23"/>
      <c r="M15" s="23"/>
      <c r="N15" s="23"/>
      <c r="O15" s="24">
        <f t="shared" si="1"/>
        <v>766486.18</v>
      </c>
      <c r="P15" s="20"/>
      <c r="Q15" s="1"/>
      <c r="R15" s="1"/>
      <c r="S15" s="1"/>
      <c r="T15" s="1"/>
      <c r="U15" s="1"/>
      <c r="V15" s="1"/>
      <c r="W15" s="1"/>
    </row>
    <row r="16" spans="1:23" ht="14.25" customHeight="1" x14ac:dyDescent="0.25">
      <c r="A16" s="12" t="s">
        <v>30</v>
      </c>
      <c r="B16" s="13" t="s">
        <v>31</v>
      </c>
      <c r="C16" s="21">
        <v>271877.09999999998</v>
      </c>
      <c r="D16" s="27">
        <f t="shared" si="0"/>
        <v>5.7500000000000002E-2</v>
      </c>
      <c r="E16" s="23"/>
      <c r="F16" s="23"/>
      <c r="G16" s="23"/>
      <c r="H16" s="23"/>
      <c r="I16" s="28">
        <v>135938.54999999999</v>
      </c>
      <c r="J16" s="28">
        <v>135938.54999999999</v>
      </c>
      <c r="K16" s="23"/>
      <c r="L16" s="23"/>
      <c r="M16" s="23"/>
      <c r="N16" s="23"/>
      <c r="O16" s="24">
        <f t="shared" si="1"/>
        <v>271877.09999999998</v>
      </c>
      <c r="P16" s="20"/>
      <c r="Q16" s="1"/>
      <c r="R16" s="1"/>
      <c r="S16" s="1"/>
      <c r="T16" s="1"/>
      <c r="U16" s="1"/>
      <c r="V16" s="1"/>
      <c r="W16" s="1"/>
    </row>
    <row r="17" spans="1:23" ht="14.25" customHeight="1" x14ac:dyDescent="0.25">
      <c r="A17" s="12" t="s">
        <v>32</v>
      </c>
      <c r="B17" s="13" t="s">
        <v>33</v>
      </c>
      <c r="C17" s="21">
        <v>951.21</v>
      </c>
      <c r="D17" s="27">
        <f t="shared" si="0"/>
        <v>2.0000000000000001E-4</v>
      </c>
      <c r="E17" s="23"/>
      <c r="F17" s="23"/>
      <c r="G17" s="23"/>
      <c r="H17" s="23"/>
      <c r="I17" s="23"/>
      <c r="J17" s="23"/>
      <c r="K17" s="28">
        <v>951.21</v>
      </c>
      <c r="L17" s="23"/>
      <c r="M17" s="23"/>
      <c r="N17" s="23"/>
      <c r="O17" s="24">
        <f t="shared" si="1"/>
        <v>951.21</v>
      </c>
      <c r="P17" s="20"/>
      <c r="Q17" s="1"/>
      <c r="R17" s="1"/>
      <c r="S17" s="1"/>
      <c r="T17" s="1"/>
      <c r="U17" s="1"/>
      <c r="V17" s="1"/>
      <c r="W17" s="1"/>
    </row>
    <row r="18" spans="1:23" ht="14.25" customHeight="1" x14ac:dyDescent="0.25">
      <c r="A18" s="12" t="s">
        <v>34</v>
      </c>
      <c r="B18" s="13" t="s">
        <v>35</v>
      </c>
      <c r="C18" s="21">
        <v>33039.769999999997</v>
      </c>
      <c r="D18" s="27">
        <f t="shared" si="0"/>
        <v>7.0000000000000001E-3</v>
      </c>
      <c r="E18" s="23"/>
      <c r="F18" s="23"/>
      <c r="G18" s="23"/>
      <c r="H18" s="23"/>
      <c r="I18" s="23"/>
      <c r="J18" s="28">
        <v>16519.88</v>
      </c>
      <c r="K18" s="28">
        <v>16519.89</v>
      </c>
      <c r="L18" s="23"/>
      <c r="M18" s="23"/>
      <c r="N18" s="23"/>
      <c r="O18" s="24">
        <f t="shared" si="1"/>
        <v>33039.769999999997</v>
      </c>
      <c r="P18" s="20"/>
      <c r="Q18" s="1"/>
      <c r="R18" s="1"/>
      <c r="S18" s="1"/>
      <c r="T18" s="1"/>
      <c r="U18" s="1"/>
      <c r="V18" s="1"/>
      <c r="W18" s="1"/>
    </row>
    <row r="19" spans="1:23" ht="14.25" customHeight="1" x14ac:dyDescent="0.25">
      <c r="A19" s="12" t="s">
        <v>36</v>
      </c>
      <c r="B19" s="13" t="s">
        <v>37</v>
      </c>
      <c r="C19" s="21">
        <v>254408.08</v>
      </c>
      <c r="D19" s="27">
        <f t="shared" si="0"/>
        <v>5.3800000000000001E-2</v>
      </c>
      <c r="E19" s="23"/>
      <c r="F19" s="23"/>
      <c r="G19" s="23"/>
      <c r="H19" s="23"/>
      <c r="I19" s="23"/>
      <c r="J19" s="28">
        <v>127204.04</v>
      </c>
      <c r="K19" s="28">
        <v>127204.04</v>
      </c>
      <c r="L19" s="23"/>
      <c r="M19" s="23"/>
      <c r="N19" s="23"/>
      <c r="O19" s="24">
        <f t="shared" si="1"/>
        <v>254408.08</v>
      </c>
      <c r="P19" s="20"/>
      <c r="Q19" s="1"/>
      <c r="R19" s="1"/>
      <c r="S19" s="1"/>
      <c r="T19" s="1"/>
      <c r="U19" s="1"/>
      <c r="V19" s="1"/>
      <c r="W19" s="1"/>
    </row>
    <row r="20" spans="1:23" ht="14.25" customHeight="1" x14ac:dyDescent="0.25">
      <c r="A20" s="12" t="s">
        <v>38</v>
      </c>
      <c r="B20" s="13" t="s">
        <v>39</v>
      </c>
      <c r="C20" s="21">
        <v>324789.71000000002</v>
      </c>
      <c r="D20" s="27">
        <f t="shared" si="0"/>
        <v>6.8699999999999997E-2</v>
      </c>
      <c r="E20" s="23"/>
      <c r="F20" s="23"/>
      <c r="G20" s="23"/>
      <c r="H20" s="23"/>
      <c r="I20" s="28">
        <v>162394.85</v>
      </c>
      <c r="J20" s="28">
        <v>162394.85999999999</v>
      </c>
      <c r="K20" s="23"/>
      <c r="L20" s="23"/>
      <c r="M20" s="23"/>
      <c r="N20" s="23"/>
      <c r="O20" s="24">
        <f t="shared" si="1"/>
        <v>324789.71000000002</v>
      </c>
      <c r="P20" s="20"/>
      <c r="Q20" s="1"/>
      <c r="R20" s="1"/>
      <c r="S20" s="1"/>
      <c r="T20" s="1"/>
      <c r="U20" s="1"/>
      <c r="V20" s="1"/>
      <c r="W20" s="1"/>
    </row>
    <row r="21" spans="1:23" ht="14.25" customHeight="1" x14ac:dyDescent="0.25">
      <c r="A21" s="12" t="s">
        <v>40</v>
      </c>
      <c r="B21" s="13" t="s">
        <v>41</v>
      </c>
      <c r="C21" s="21">
        <v>45453.22</v>
      </c>
      <c r="D21" s="27">
        <f t="shared" si="0"/>
        <v>9.5999999999999992E-3</v>
      </c>
      <c r="E21" s="23"/>
      <c r="F21" s="23"/>
      <c r="G21" s="23"/>
      <c r="H21" s="23"/>
      <c r="I21" s="23"/>
      <c r="J21" s="23"/>
      <c r="K21" s="28">
        <v>22726.61</v>
      </c>
      <c r="L21" s="28">
        <v>22726.61</v>
      </c>
      <c r="M21" s="23"/>
      <c r="N21" s="23"/>
      <c r="O21" s="24">
        <f t="shared" si="1"/>
        <v>45453.22</v>
      </c>
      <c r="P21" s="20"/>
      <c r="Q21" s="1"/>
      <c r="R21" s="1"/>
      <c r="S21" s="1"/>
      <c r="T21" s="1"/>
      <c r="U21" s="1"/>
      <c r="V21" s="1"/>
      <c r="W21" s="1"/>
    </row>
    <row r="22" spans="1:23" ht="14.25" customHeight="1" x14ac:dyDescent="0.25">
      <c r="A22" s="12" t="s">
        <v>42</v>
      </c>
      <c r="B22" s="13" t="s">
        <v>43</v>
      </c>
      <c r="C22" s="21">
        <v>148287.43</v>
      </c>
      <c r="D22" s="27">
        <f t="shared" si="0"/>
        <v>3.1399999999999997E-2</v>
      </c>
      <c r="E22" s="23"/>
      <c r="F22" s="23"/>
      <c r="G22" s="23"/>
      <c r="H22" s="23"/>
      <c r="I22" s="23"/>
      <c r="J22" s="23"/>
      <c r="K22" s="23"/>
      <c r="L22" s="23"/>
      <c r="M22" s="28">
        <v>148287.43</v>
      </c>
      <c r="N22" s="23"/>
      <c r="O22" s="24">
        <f t="shared" si="1"/>
        <v>148287.43</v>
      </c>
      <c r="P22" s="20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2" t="s">
        <v>44</v>
      </c>
      <c r="B23" s="13" t="s">
        <v>45</v>
      </c>
      <c r="C23" s="21">
        <v>439618.83</v>
      </c>
      <c r="D23" s="27">
        <f t="shared" si="0"/>
        <v>9.2999999999999999E-2</v>
      </c>
      <c r="E23" s="23"/>
      <c r="F23" s="23"/>
      <c r="G23" s="23"/>
      <c r="H23" s="23"/>
      <c r="I23" s="23"/>
      <c r="J23" s="23"/>
      <c r="K23" s="23"/>
      <c r="L23" s="28">
        <v>146539.60999999999</v>
      </c>
      <c r="M23" s="28">
        <v>146539.60999999999</v>
      </c>
      <c r="N23" s="28">
        <v>146539.60999999999</v>
      </c>
      <c r="O23" s="24">
        <f t="shared" si="1"/>
        <v>439618.83</v>
      </c>
      <c r="P23" s="20"/>
      <c r="Q23" s="1"/>
      <c r="R23" s="1"/>
      <c r="S23" s="1"/>
      <c r="T23" s="1"/>
      <c r="U23" s="1"/>
      <c r="V23" s="1"/>
      <c r="W23" s="1"/>
    </row>
    <row r="24" spans="1:23" ht="14.25" customHeight="1" x14ac:dyDescent="0.25">
      <c r="A24" s="12"/>
      <c r="B24" s="13"/>
      <c r="C24" s="14"/>
      <c r="D24" s="14"/>
      <c r="E24" s="8"/>
      <c r="F24" s="8"/>
      <c r="G24" s="8"/>
      <c r="H24" s="8"/>
      <c r="I24" s="8"/>
      <c r="J24" s="8"/>
      <c r="K24" s="8"/>
      <c r="L24" s="8"/>
      <c r="M24" s="8"/>
      <c r="N24" s="8"/>
      <c r="O24" s="15" t="s">
        <v>46</v>
      </c>
      <c r="P24" s="20"/>
      <c r="Q24" s="1"/>
      <c r="R24" s="1"/>
      <c r="S24" s="1"/>
      <c r="T24" s="1"/>
      <c r="U24" s="1"/>
      <c r="V24" s="1"/>
      <c r="W24" s="1"/>
    </row>
    <row r="25" spans="1:23" ht="14.25" customHeight="1" x14ac:dyDescent="0.25">
      <c r="A25" s="9"/>
      <c r="B25" s="1"/>
      <c r="C25" s="16"/>
      <c r="D25" s="16"/>
      <c r="E25" s="2"/>
      <c r="F25" s="2"/>
      <c r="G25" s="2"/>
      <c r="H25" s="2"/>
      <c r="I25" s="2"/>
      <c r="J25" s="2"/>
      <c r="K25" s="2"/>
      <c r="L25" s="2"/>
      <c r="M25" s="2"/>
      <c r="N25" s="2"/>
      <c r="O25" s="10"/>
      <c r="P25" s="1"/>
      <c r="Q25" s="1"/>
      <c r="R25" s="1"/>
      <c r="S25" s="1"/>
      <c r="T25" s="1"/>
      <c r="U25" s="1"/>
      <c r="V25" s="1"/>
      <c r="W25" s="1"/>
    </row>
    <row r="26" spans="1:23" ht="27.75" customHeight="1" thickBot="1" x14ac:dyDescent="0.3">
      <c r="A26" s="17"/>
      <c r="B26" s="18" t="s">
        <v>47</v>
      </c>
      <c r="C26" s="19">
        <f>SUM(C8:C23)</f>
        <v>4726925.25</v>
      </c>
      <c r="D26" s="26">
        <f>SUM(D8:D25)</f>
        <v>1</v>
      </c>
      <c r="E26" s="19">
        <f>SUM(E8:E25)</f>
        <v>375286.58</v>
      </c>
      <c r="F26" s="19">
        <f t="shared" ref="F26:N26" si="2">SUM(F8:F25)</f>
        <v>224730.4</v>
      </c>
      <c r="G26" s="19">
        <f t="shared" si="2"/>
        <v>550813.12</v>
      </c>
      <c r="H26" s="19">
        <f t="shared" si="2"/>
        <v>397444.07</v>
      </c>
      <c r="I26" s="19">
        <f t="shared" si="2"/>
        <v>691236.94</v>
      </c>
      <c r="J26" s="19">
        <f t="shared" si="2"/>
        <v>763599.53</v>
      </c>
      <c r="K26" s="19">
        <f t="shared" si="2"/>
        <v>844959.71</v>
      </c>
      <c r="L26" s="19">
        <f t="shared" si="2"/>
        <v>437488.25</v>
      </c>
      <c r="M26" s="19">
        <f t="shared" si="2"/>
        <v>294827.03999999998</v>
      </c>
      <c r="N26" s="19">
        <f t="shared" si="2"/>
        <v>146539.60999999999</v>
      </c>
      <c r="O26" s="25">
        <f>SUM(O8:O25)</f>
        <v>4726925.25</v>
      </c>
      <c r="P26" s="1"/>
      <c r="Q26" s="1"/>
      <c r="R26" s="1"/>
      <c r="S26" s="1"/>
      <c r="T26" s="1"/>
      <c r="U26" s="1"/>
      <c r="V26" s="1"/>
      <c r="W26" s="1"/>
    </row>
    <row r="27" spans="1:23" ht="14.25" customHeight="1" x14ac:dyDescent="0.25">
      <c r="A27" s="1"/>
      <c r="B27" s="1"/>
      <c r="C27" s="1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16"/>
      <c r="P27" s="1"/>
      <c r="Q27" s="1"/>
      <c r="R27" s="1"/>
      <c r="S27" s="1"/>
      <c r="T27" s="1"/>
      <c r="U27" s="1"/>
      <c r="V27" s="1"/>
      <c r="W27" s="1"/>
    </row>
    <row r="28" spans="1:23" ht="14.25" customHeight="1" x14ac:dyDescent="0.25">
      <c r="A28" s="1"/>
      <c r="B28" s="1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</row>
    <row r="29" spans="1:23" ht="14.25" customHeight="1" x14ac:dyDescent="0.25">
      <c r="A29" s="1"/>
      <c r="B29" s="1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</row>
    <row r="30" spans="1:23" ht="14.25" customHeight="1" x14ac:dyDescent="0.25">
      <c r="A30" s="1"/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</row>
    <row r="31" spans="1:23" ht="14.25" customHeight="1" x14ac:dyDescent="0.25">
      <c r="A31" s="1"/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</row>
    <row r="32" spans="1:23" ht="14.25" customHeight="1" x14ac:dyDescent="0.25">
      <c r="A32" s="1"/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</row>
    <row r="33" spans="1:23" ht="14.25" customHeight="1" x14ac:dyDescent="0.25">
      <c r="A33" s="1"/>
      <c r="B33" s="1"/>
      <c r="C33" s="1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</row>
    <row r="34" spans="1:23" ht="14.25" customHeight="1" x14ac:dyDescent="0.25">
      <c r="A34" s="1"/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</row>
    <row r="35" spans="1:23" ht="14.25" customHeight="1" x14ac:dyDescent="0.25">
      <c r="A35" s="1"/>
      <c r="B35" s="1"/>
      <c r="C35" s="1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</row>
    <row r="36" spans="1:23" ht="14.25" customHeight="1" x14ac:dyDescent="0.25">
      <c r="A36" s="1"/>
      <c r="B36" s="1"/>
      <c r="C36" s="1"/>
      <c r="D36" s="1"/>
      <c r="E36" s="2"/>
      <c r="F36" s="1"/>
      <c r="G36" s="1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</row>
    <row r="37" spans="1:23" ht="14.25" customHeight="1" x14ac:dyDescent="0.25">
      <c r="A37" s="1"/>
      <c r="B37" s="1"/>
      <c r="C37" s="1"/>
      <c r="D37" s="1"/>
      <c r="E37" s="2"/>
      <c r="F37" s="1"/>
      <c r="G37" s="1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</row>
    <row r="38" spans="1:23" ht="14.25" customHeight="1" x14ac:dyDescent="0.25">
      <c r="A38" s="1"/>
      <c r="B38" s="1"/>
      <c r="C38" s="1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</row>
    <row r="39" spans="1:23" ht="14.25" customHeight="1" x14ac:dyDescent="0.25">
      <c r="A39" s="1"/>
      <c r="B39" s="1"/>
      <c r="C39" s="1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</row>
    <row r="40" spans="1:23" ht="14.25" customHeight="1" x14ac:dyDescent="0.25">
      <c r="A40" s="1"/>
      <c r="B40" s="1"/>
      <c r="C40" s="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</row>
    <row r="41" spans="1:23" ht="14.25" customHeight="1" x14ac:dyDescent="0.25">
      <c r="A41" s="1"/>
      <c r="B41" s="1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</row>
    <row r="42" spans="1:23" ht="14.25" customHeight="1" x14ac:dyDescent="0.25">
      <c r="A42" s="1"/>
      <c r="B42" s="1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</row>
    <row r="43" spans="1:23" ht="14.25" customHeight="1" x14ac:dyDescent="0.25">
      <c r="A43" s="1"/>
      <c r="B43" s="1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customHeight="1" x14ac:dyDescent="0.25">
      <c r="A44" s="1"/>
      <c r="B44" s="1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</row>
    <row r="45" spans="1:23" ht="14.25" customHeight="1" x14ac:dyDescent="0.25">
      <c r="A45" s="1"/>
      <c r="B45" s="1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</row>
    <row r="46" spans="1:23" ht="14.25" customHeight="1" x14ac:dyDescent="0.25">
      <c r="A46" s="1"/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</row>
    <row r="47" spans="1:23" ht="14.25" customHeight="1" x14ac:dyDescent="0.25">
      <c r="A47" s="1"/>
      <c r="B47" s="1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</row>
    <row r="48" spans="1:23" ht="14.25" customHeight="1" x14ac:dyDescent="0.25">
      <c r="A48" s="1"/>
      <c r="B48" s="1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</row>
    <row r="49" spans="1:23" ht="14.2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</row>
    <row r="50" spans="1:23" ht="14.25" customHeight="1" x14ac:dyDescent="0.25">
      <c r="A50" s="1"/>
      <c r="B50" s="1"/>
      <c r="C50" s="1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</row>
    <row r="51" spans="1:23" ht="14.25" customHeight="1" x14ac:dyDescent="0.25">
      <c r="A51" s="1"/>
      <c r="B51" s="1"/>
      <c r="C51" s="1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</row>
    <row r="52" spans="1:23" ht="14.25" customHeight="1" x14ac:dyDescent="0.25">
      <c r="A52" s="1"/>
      <c r="B52" s="1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</row>
    <row r="53" spans="1:23" ht="14.25" customHeight="1" x14ac:dyDescent="0.25">
      <c r="A53" s="1"/>
      <c r="B53" s="1"/>
      <c r="C53" s="1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customHeight="1" x14ac:dyDescent="0.25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customHeight="1" x14ac:dyDescent="0.25">
      <c r="A55" s="1"/>
      <c r="B55" s="1"/>
      <c r="C55" s="1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customHeight="1" x14ac:dyDescent="0.25">
      <c r="A56" s="1"/>
      <c r="B56" s="1"/>
      <c r="C56" s="1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1"/>
      <c r="P56" s="1"/>
      <c r="Q56" s="1"/>
      <c r="R56" s="1"/>
      <c r="S56" s="1"/>
      <c r="T56" s="1"/>
      <c r="U56" s="1"/>
      <c r="V56" s="1"/>
      <c r="W56" s="1"/>
    </row>
    <row r="57" spans="1:23" ht="14.25" customHeight="1" x14ac:dyDescent="0.25">
      <c r="A57" s="1"/>
      <c r="B57" s="1"/>
      <c r="C57" s="1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 x14ac:dyDescent="0.25">
      <c r="A58" s="1"/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 x14ac:dyDescent="0.25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 x14ac:dyDescent="0.25">
      <c r="A60" s="1"/>
      <c r="B60" s="1"/>
      <c r="C60" s="1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 x14ac:dyDescent="0.25">
      <c r="A61" s="1"/>
      <c r="B61" s="1"/>
      <c r="C61" s="1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 x14ac:dyDescent="0.25">
      <c r="A62" s="1"/>
      <c r="B62" s="1"/>
      <c r="C62" s="1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 x14ac:dyDescent="0.25">
      <c r="A63" s="1"/>
      <c r="B63" s="1"/>
      <c r="C63" s="1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 x14ac:dyDescent="0.25">
      <c r="A64" s="1"/>
      <c r="B64" s="1"/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25">
      <c r="A65" s="1"/>
      <c r="B65" s="1"/>
      <c r="C65" s="1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 x14ac:dyDescent="0.25">
      <c r="A66" s="1"/>
      <c r="B66" s="1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25">
      <c r="A67" s="1"/>
      <c r="B67" s="1"/>
      <c r="C67" s="1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 x14ac:dyDescent="0.25">
      <c r="A68" s="1"/>
      <c r="B68" s="1"/>
      <c r="C68" s="1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 x14ac:dyDescent="0.25">
      <c r="A69" s="1"/>
      <c r="B69" s="1"/>
      <c r="C69" s="1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25">
      <c r="A70" s="1"/>
      <c r="B70" s="1"/>
      <c r="C70" s="1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 x14ac:dyDescent="0.25">
      <c r="A71" s="1"/>
      <c r="B71" s="1"/>
      <c r="C71" s="1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25">
      <c r="A72" s="1"/>
      <c r="B72" s="1"/>
      <c r="C72" s="1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25">
      <c r="A73" s="1"/>
      <c r="B73" s="1"/>
      <c r="C73" s="1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25">
      <c r="A74" s="1"/>
      <c r="B74" s="1"/>
      <c r="C74" s="1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25">
      <c r="A75" s="1"/>
      <c r="B75" s="1"/>
      <c r="C75" s="1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 x14ac:dyDescent="0.25">
      <c r="A76" s="1"/>
      <c r="B76" s="1"/>
      <c r="C76" s="1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 x14ac:dyDescent="0.25">
      <c r="A77" s="1"/>
      <c r="B77" s="1"/>
      <c r="C77" s="1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25">
      <c r="A78" s="1"/>
      <c r="B78" s="1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25">
      <c r="A79" s="1"/>
      <c r="B79" s="1"/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25">
      <c r="A80" s="1"/>
      <c r="B80" s="1"/>
      <c r="C80" s="1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25">
      <c r="A81" s="1"/>
      <c r="B81" s="1"/>
      <c r="C81" s="1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25">
      <c r="A82" s="1"/>
      <c r="B82" s="1"/>
      <c r="C82" s="1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25">
      <c r="A83" s="1"/>
      <c r="B83" s="1"/>
      <c r="C83" s="1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 x14ac:dyDescent="0.25">
      <c r="A84" s="1"/>
      <c r="B84" s="1"/>
      <c r="C84" s="1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25">
      <c r="A85" s="1"/>
      <c r="B85" s="1"/>
      <c r="C85" s="1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 x14ac:dyDescent="0.25">
      <c r="A86" s="1"/>
      <c r="B86" s="1"/>
      <c r="C86" s="1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25">
      <c r="A87" s="1"/>
      <c r="B87" s="1"/>
      <c r="C87" s="1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25">
      <c r="A88" s="1"/>
      <c r="B88" s="1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25">
      <c r="A89" s="1"/>
      <c r="B89" s="1"/>
      <c r="C89" s="1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25">
      <c r="A90" s="1"/>
      <c r="B90" s="1"/>
      <c r="C90" s="1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25">
      <c r="A91" s="1"/>
      <c r="B91" s="1"/>
      <c r="C91" s="1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25">
      <c r="A92" s="1"/>
      <c r="B92" s="1"/>
      <c r="C92" s="1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 x14ac:dyDescent="0.25">
      <c r="A93" s="1"/>
      <c r="B93" s="1"/>
      <c r="C93" s="1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25">
      <c r="A94" s="1"/>
      <c r="B94" s="1"/>
      <c r="C94" s="1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25">
      <c r="A95" s="1"/>
      <c r="B95" s="1"/>
      <c r="C95" s="1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25">
      <c r="A96" s="1"/>
      <c r="B96" s="1"/>
      <c r="C96" s="1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25">
      <c r="A97" s="1"/>
      <c r="B97" s="1"/>
      <c r="C97" s="1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25">
      <c r="A98" s="1"/>
      <c r="B98" s="1"/>
      <c r="C98" s="1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25">
      <c r="A99" s="1"/>
      <c r="B99" s="1"/>
      <c r="C99" s="1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25">
      <c r="A100" s="1"/>
      <c r="B100" s="1"/>
      <c r="C100" s="1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25">
      <c r="A101" s="1"/>
      <c r="B101" s="1"/>
      <c r="C101" s="1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25">
      <c r="A102" s="1"/>
      <c r="B102" s="1"/>
      <c r="C102" s="1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25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 x14ac:dyDescent="0.25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25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25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 x14ac:dyDescent="0.25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 x14ac:dyDescent="0.25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 x14ac:dyDescent="0.25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 x14ac:dyDescent="0.25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25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25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25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25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25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25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25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25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25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 x14ac:dyDescent="0.25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 x14ac:dyDescent="0.25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 x14ac:dyDescent="0.25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 x14ac:dyDescent="0.25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 x14ac:dyDescent="0.25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4.25" customHeight="1" x14ac:dyDescent="0.25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4.25" customHeight="1" x14ac:dyDescent="0.25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 x14ac:dyDescent="0.25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 x14ac:dyDescent="0.25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 x14ac:dyDescent="0.25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 x14ac:dyDescent="0.25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 x14ac:dyDescent="0.25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 x14ac:dyDescent="0.25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 x14ac:dyDescent="0.25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 x14ac:dyDescent="0.25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4.25" customHeight="1" x14ac:dyDescent="0.25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4.25" customHeight="1" x14ac:dyDescent="0.25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4.25" customHeight="1" x14ac:dyDescent="0.25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 x14ac:dyDescent="0.25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4.25" customHeight="1" x14ac:dyDescent="0.25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4.25" customHeight="1" x14ac:dyDescent="0.25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 x14ac:dyDescent="0.25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 x14ac:dyDescent="0.25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 x14ac:dyDescent="0.25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 x14ac:dyDescent="0.25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 x14ac:dyDescent="0.25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 x14ac:dyDescent="0.25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 x14ac:dyDescent="0.25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 x14ac:dyDescent="0.25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 x14ac:dyDescent="0.25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 x14ac:dyDescent="0.25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 x14ac:dyDescent="0.25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 x14ac:dyDescent="0.25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 x14ac:dyDescent="0.25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 x14ac:dyDescent="0.25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 x14ac:dyDescent="0.25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 x14ac:dyDescent="0.25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 x14ac:dyDescent="0.25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 x14ac:dyDescent="0.25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 x14ac:dyDescent="0.25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 x14ac:dyDescent="0.25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 x14ac:dyDescent="0.25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 x14ac:dyDescent="0.25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 x14ac:dyDescent="0.25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 x14ac:dyDescent="0.25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 x14ac:dyDescent="0.25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 x14ac:dyDescent="0.25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 x14ac:dyDescent="0.25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 x14ac:dyDescent="0.25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 x14ac:dyDescent="0.25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 x14ac:dyDescent="0.25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 x14ac:dyDescent="0.25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 x14ac:dyDescent="0.25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 x14ac:dyDescent="0.25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 x14ac:dyDescent="0.25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 x14ac:dyDescent="0.25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 x14ac:dyDescent="0.25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 x14ac:dyDescent="0.25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 x14ac:dyDescent="0.25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 x14ac:dyDescent="0.25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 x14ac:dyDescent="0.25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 x14ac:dyDescent="0.25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 x14ac:dyDescent="0.25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 x14ac:dyDescent="0.25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 x14ac:dyDescent="0.25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 x14ac:dyDescent="0.25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 x14ac:dyDescent="0.25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 x14ac:dyDescent="0.25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 x14ac:dyDescent="0.25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 x14ac:dyDescent="0.25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 x14ac:dyDescent="0.25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 x14ac:dyDescent="0.25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 x14ac:dyDescent="0.25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 x14ac:dyDescent="0.25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 x14ac:dyDescent="0.25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 x14ac:dyDescent="0.25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 x14ac:dyDescent="0.25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 x14ac:dyDescent="0.25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 x14ac:dyDescent="0.25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 x14ac:dyDescent="0.25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 x14ac:dyDescent="0.25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 x14ac:dyDescent="0.25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 x14ac:dyDescent="0.25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 x14ac:dyDescent="0.25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 x14ac:dyDescent="0.25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 x14ac:dyDescent="0.25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 x14ac:dyDescent="0.25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 x14ac:dyDescent="0.25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 x14ac:dyDescent="0.25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 x14ac:dyDescent="0.25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 x14ac:dyDescent="0.25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 x14ac:dyDescent="0.25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 x14ac:dyDescent="0.25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 x14ac:dyDescent="0.25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 x14ac:dyDescent="0.25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 x14ac:dyDescent="0.25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 x14ac:dyDescent="0.25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 x14ac:dyDescent="0.25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 x14ac:dyDescent="0.25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 x14ac:dyDescent="0.25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 x14ac:dyDescent="0.25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 x14ac:dyDescent="0.25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 x14ac:dyDescent="0.25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 x14ac:dyDescent="0.25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 x14ac:dyDescent="0.25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 x14ac:dyDescent="0.25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 x14ac:dyDescent="0.25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 x14ac:dyDescent="0.25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 x14ac:dyDescent="0.25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 x14ac:dyDescent="0.25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 x14ac:dyDescent="0.25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 x14ac:dyDescent="0.25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 x14ac:dyDescent="0.25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 x14ac:dyDescent="0.25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4.25" customHeight="1" x14ac:dyDescent="0.25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4.25" customHeight="1" x14ac:dyDescent="0.25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4.25" customHeight="1" x14ac:dyDescent="0.25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4.25" customHeight="1" x14ac:dyDescent="0.25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4.25" customHeight="1" x14ac:dyDescent="0.25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4.25" customHeight="1" x14ac:dyDescent="0.25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4.25" customHeight="1" x14ac:dyDescent="0.25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4.25" customHeight="1" x14ac:dyDescent="0.25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4.25" customHeight="1" x14ac:dyDescent="0.25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4.25" customHeight="1" x14ac:dyDescent="0.25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4.25" customHeight="1" x14ac:dyDescent="0.25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4.25" customHeight="1" x14ac:dyDescent="0.25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4.25" customHeight="1" x14ac:dyDescent="0.25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4.25" customHeight="1" x14ac:dyDescent="0.25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4.25" customHeight="1" x14ac:dyDescent="0.25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4.25" customHeight="1" x14ac:dyDescent="0.25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4.25" customHeight="1" x14ac:dyDescent="0.25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4.25" customHeight="1" x14ac:dyDescent="0.25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4.25" customHeight="1" x14ac:dyDescent="0.25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4.25" customHeight="1" x14ac:dyDescent="0.25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4.25" customHeight="1" x14ac:dyDescent="0.25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4.25" customHeight="1" x14ac:dyDescent="0.25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4.25" customHeight="1" x14ac:dyDescent="0.25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4.25" customHeight="1" x14ac:dyDescent="0.25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4.25" customHeight="1" x14ac:dyDescent="0.25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4.25" customHeight="1" x14ac:dyDescent="0.25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4.25" customHeight="1" x14ac:dyDescent="0.25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4.25" customHeight="1" x14ac:dyDescent="0.25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4.25" customHeight="1" x14ac:dyDescent="0.25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4.25" customHeight="1" x14ac:dyDescent="0.25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4.25" customHeight="1" x14ac:dyDescent="0.25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4.25" customHeight="1" x14ac:dyDescent="0.25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4.25" customHeight="1" x14ac:dyDescent="0.25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4.25" customHeight="1" x14ac:dyDescent="0.25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4.25" customHeight="1" x14ac:dyDescent="0.25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4.25" customHeight="1" x14ac:dyDescent="0.25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4.25" customHeight="1" x14ac:dyDescent="0.25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4.25" customHeight="1" x14ac:dyDescent="0.25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4.25" customHeight="1" x14ac:dyDescent="0.25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4.25" customHeight="1" x14ac:dyDescent="0.25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4.25" customHeight="1" x14ac:dyDescent="0.25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4.25" customHeight="1" x14ac:dyDescent="0.25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4.25" customHeight="1" x14ac:dyDescent="0.25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4.25" customHeight="1" x14ac:dyDescent="0.25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4.25" customHeight="1" x14ac:dyDescent="0.25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4.25" customHeight="1" x14ac:dyDescent="0.25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4.25" customHeight="1" x14ac:dyDescent="0.25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4.25" customHeight="1" x14ac:dyDescent="0.25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4.25" customHeight="1" x14ac:dyDescent="0.25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4.25" customHeight="1" x14ac:dyDescent="0.25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4.25" customHeight="1" x14ac:dyDescent="0.25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4.25" customHeight="1" x14ac:dyDescent="0.25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4.25" customHeight="1" x14ac:dyDescent="0.25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4.25" customHeight="1" x14ac:dyDescent="0.25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4.25" customHeight="1" x14ac:dyDescent="0.25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4.25" customHeight="1" x14ac:dyDescent="0.25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4.25" customHeight="1" x14ac:dyDescent="0.25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4.25" customHeight="1" x14ac:dyDescent="0.25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4.25" customHeight="1" x14ac:dyDescent="0.25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4.25" customHeight="1" x14ac:dyDescent="0.25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4.25" customHeight="1" x14ac:dyDescent="0.25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4.25" customHeight="1" x14ac:dyDescent="0.25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4.25" customHeight="1" x14ac:dyDescent="0.25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4.25" customHeight="1" x14ac:dyDescent="0.25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4.25" customHeight="1" x14ac:dyDescent="0.25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4.25" customHeight="1" x14ac:dyDescent="0.25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4.25" customHeight="1" x14ac:dyDescent="0.25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4.25" customHeight="1" x14ac:dyDescent="0.25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4.25" customHeight="1" x14ac:dyDescent="0.25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4.25" customHeight="1" x14ac:dyDescent="0.25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4.25" customHeight="1" x14ac:dyDescent="0.25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4.25" customHeight="1" x14ac:dyDescent="0.25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4.25" customHeight="1" x14ac:dyDescent="0.25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4.25" customHeight="1" x14ac:dyDescent="0.25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4.25" customHeight="1" x14ac:dyDescent="0.25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4.25" customHeight="1" x14ac:dyDescent="0.25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4.25" customHeight="1" x14ac:dyDescent="0.25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4.25" customHeight="1" x14ac:dyDescent="0.25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4.25" customHeight="1" x14ac:dyDescent="0.25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4.25" customHeight="1" x14ac:dyDescent="0.25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4.25" customHeight="1" x14ac:dyDescent="0.25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4.25" customHeight="1" x14ac:dyDescent="0.25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4.25" customHeight="1" x14ac:dyDescent="0.25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4.25" customHeight="1" x14ac:dyDescent="0.25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4.25" customHeight="1" x14ac:dyDescent="0.25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4.25" customHeight="1" x14ac:dyDescent="0.25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4.25" customHeight="1" x14ac:dyDescent="0.25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4.25" customHeight="1" x14ac:dyDescent="0.25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4.25" customHeight="1" x14ac:dyDescent="0.25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4.25" customHeight="1" x14ac:dyDescent="0.25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4.25" customHeight="1" x14ac:dyDescent="0.25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4.25" customHeight="1" x14ac:dyDescent="0.25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4.25" customHeight="1" x14ac:dyDescent="0.25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4.25" customHeight="1" x14ac:dyDescent="0.25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4.25" customHeight="1" x14ac:dyDescent="0.25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4.25" customHeight="1" x14ac:dyDescent="0.25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4.25" customHeight="1" x14ac:dyDescent="0.25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4.25" customHeight="1" x14ac:dyDescent="0.25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4.25" customHeight="1" x14ac:dyDescent="0.25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4.25" customHeight="1" x14ac:dyDescent="0.25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4.25" customHeight="1" x14ac:dyDescent="0.25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4.25" customHeight="1" x14ac:dyDescent="0.25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4.25" customHeight="1" x14ac:dyDescent="0.25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4.25" customHeight="1" x14ac:dyDescent="0.25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4.25" customHeight="1" x14ac:dyDescent="0.25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4.25" customHeight="1" x14ac:dyDescent="0.25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4.25" customHeight="1" x14ac:dyDescent="0.25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4.25" customHeight="1" x14ac:dyDescent="0.25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4.25" customHeight="1" x14ac:dyDescent="0.25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4.25" customHeight="1" x14ac:dyDescent="0.25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4.25" customHeight="1" x14ac:dyDescent="0.25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4.25" customHeight="1" x14ac:dyDescent="0.25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4.25" customHeight="1" x14ac:dyDescent="0.25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4.25" customHeight="1" x14ac:dyDescent="0.25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4.25" customHeight="1" x14ac:dyDescent="0.25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4.25" customHeight="1" x14ac:dyDescent="0.25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4.25" customHeight="1" x14ac:dyDescent="0.25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4.25" customHeight="1" x14ac:dyDescent="0.25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4.25" customHeight="1" x14ac:dyDescent="0.25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4.25" customHeight="1" x14ac:dyDescent="0.25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4.25" customHeight="1" x14ac:dyDescent="0.25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4.25" customHeight="1" x14ac:dyDescent="0.25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4.25" customHeight="1" x14ac:dyDescent="0.25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4.25" customHeight="1" x14ac:dyDescent="0.25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4.25" customHeight="1" x14ac:dyDescent="0.25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4.25" customHeight="1" x14ac:dyDescent="0.25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4.25" customHeight="1" x14ac:dyDescent="0.25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4.25" customHeight="1" x14ac:dyDescent="0.25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4.25" customHeight="1" x14ac:dyDescent="0.25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4.25" customHeight="1" x14ac:dyDescent="0.25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4.25" customHeight="1" x14ac:dyDescent="0.25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4.25" customHeight="1" x14ac:dyDescent="0.25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4.25" customHeight="1" x14ac:dyDescent="0.25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4.25" customHeight="1" x14ac:dyDescent="0.25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4.25" customHeight="1" x14ac:dyDescent="0.25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4.25" customHeight="1" x14ac:dyDescent="0.25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4.25" customHeight="1" x14ac:dyDescent="0.25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4.25" customHeight="1" x14ac:dyDescent="0.25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4.25" customHeight="1" x14ac:dyDescent="0.25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4.25" customHeight="1" x14ac:dyDescent="0.25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4.25" customHeight="1" x14ac:dyDescent="0.25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4.25" customHeight="1" x14ac:dyDescent="0.25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4.25" customHeight="1" x14ac:dyDescent="0.25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4.25" customHeight="1" x14ac:dyDescent="0.25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4.25" customHeight="1" x14ac:dyDescent="0.25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4.25" customHeight="1" x14ac:dyDescent="0.25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4.25" customHeight="1" x14ac:dyDescent="0.25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4.25" customHeight="1" x14ac:dyDescent="0.25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4.25" customHeight="1" x14ac:dyDescent="0.25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4.25" customHeight="1" x14ac:dyDescent="0.25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4.25" customHeight="1" x14ac:dyDescent="0.25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4.25" customHeight="1" x14ac:dyDescent="0.25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4.25" customHeight="1" x14ac:dyDescent="0.25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4.25" customHeight="1" x14ac:dyDescent="0.25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4.25" customHeight="1" x14ac:dyDescent="0.25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4.25" customHeight="1" x14ac:dyDescent="0.25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4.25" customHeight="1" x14ac:dyDescent="0.25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4.25" customHeight="1" x14ac:dyDescent="0.25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4.25" customHeight="1" x14ac:dyDescent="0.25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4.25" customHeight="1" x14ac:dyDescent="0.25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4.25" customHeight="1" x14ac:dyDescent="0.25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4.25" customHeight="1" x14ac:dyDescent="0.25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4.25" customHeight="1" x14ac:dyDescent="0.25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4.25" customHeight="1" x14ac:dyDescent="0.25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4.25" customHeight="1" x14ac:dyDescent="0.25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4.25" customHeight="1" x14ac:dyDescent="0.25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4.25" customHeight="1" x14ac:dyDescent="0.25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4.25" customHeight="1" x14ac:dyDescent="0.25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4.25" customHeight="1" x14ac:dyDescent="0.25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4.25" customHeight="1" x14ac:dyDescent="0.25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4.25" customHeight="1" x14ac:dyDescent="0.25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4.25" customHeight="1" x14ac:dyDescent="0.25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4.25" customHeight="1" x14ac:dyDescent="0.25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4.25" customHeight="1" x14ac:dyDescent="0.25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4.25" customHeight="1" x14ac:dyDescent="0.25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4.25" customHeight="1" x14ac:dyDescent="0.25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4.25" customHeight="1" x14ac:dyDescent="0.25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4.25" customHeight="1" x14ac:dyDescent="0.25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4.25" customHeight="1" x14ac:dyDescent="0.25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4.25" customHeight="1" x14ac:dyDescent="0.25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4.25" customHeight="1" x14ac:dyDescent="0.25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4.25" customHeight="1" x14ac:dyDescent="0.25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4.25" customHeight="1" x14ac:dyDescent="0.25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4.25" customHeight="1" x14ac:dyDescent="0.25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4.25" customHeight="1" x14ac:dyDescent="0.25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4.25" customHeight="1" x14ac:dyDescent="0.25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4.25" customHeight="1" x14ac:dyDescent="0.25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4.25" customHeight="1" x14ac:dyDescent="0.25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4.25" customHeight="1" x14ac:dyDescent="0.25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4.25" customHeight="1" x14ac:dyDescent="0.25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4.25" customHeight="1" x14ac:dyDescent="0.25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4.25" customHeight="1" x14ac:dyDescent="0.25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4.25" customHeight="1" x14ac:dyDescent="0.25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4.25" customHeight="1" x14ac:dyDescent="0.25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4.25" customHeight="1" x14ac:dyDescent="0.25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4.25" customHeight="1" x14ac:dyDescent="0.25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4.25" customHeight="1" x14ac:dyDescent="0.25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4.25" customHeight="1" x14ac:dyDescent="0.25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25" customHeight="1" x14ac:dyDescent="0.25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4.25" customHeight="1" x14ac:dyDescent="0.25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4.25" customHeight="1" x14ac:dyDescent="0.25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4.25" customHeight="1" x14ac:dyDescent="0.25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4.25" customHeight="1" x14ac:dyDescent="0.25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4.25" customHeight="1" x14ac:dyDescent="0.25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4.25" customHeight="1" x14ac:dyDescent="0.25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4.25" customHeight="1" x14ac:dyDescent="0.25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4.25" customHeight="1" x14ac:dyDescent="0.25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4.25" customHeight="1" x14ac:dyDescent="0.25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4.25" customHeight="1" x14ac:dyDescent="0.25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4.25" customHeight="1" x14ac:dyDescent="0.25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4.25" customHeight="1" x14ac:dyDescent="0.25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4.25" customHeight="1" x14ac:dyDescent="0.25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4.25" customHeight="1" x14ac:dyDescent="0.25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4.25" customHeight="1" x14ac:dyDescent="0.25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4.25" customHeight="1" x14ac:dyDescent="0.25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4.25" customHeight="1" x14ac:dyDescent="0.25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4.25" customHeight="1" x14ac:dyDescent="0.25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4.25" customHeight="1" x14ac:dyDescent="0.25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4.25" customHeight="1" x14ac:dyDescent="0.25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4.25" customHeight="1" x14ac:dyDescent="0.25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4.25" customHeight="1" x14ac:dyDescent="0.25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4.25" customHeight="1" x14ac:dyDescent="0.25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4.25" customHeight="1" x14ac:dyDescent="0.25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4.25" customHeight="1" x14ac:dyDescent="0.25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4.25" customHeight="1" x14ac:dyDescent="0.25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4.25" customHeight="1" x14ac:dyDescent="0.25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4.25" customHeight="1" x14ac:dyDescent="0.25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4.25" customHeight="1" x14ac:dyDescent="0.25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4.25" customHeight="1" x14ac:dyDescent="0.25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4.25" customHeight="1" x14ac:dyDescent="0.25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4.25" customHeight="1" x14ac:dyDescent="0.25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4.25" customHeight="1" x14ac:dyDescent="0.25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4.25" customHeight="1" x14ac:dyDescent="0.25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4.25" customHeight="1" x14ac:dyDescent="0.25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4.25" customHeight="1" x14ac:dyDescent="0.25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4.25" customHeight="1" x14ac:dyDescent="0.25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4.25" customHeight="1" x14ac:dyDescent="0.25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4.25" customHeight="1" x14ac:dyDescent="0.25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4.25" customHeight="1" x14ac:dyDescent="0.25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4.25" customHeight="1" x14ac:dyDescent="0.25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4.25" customHeight="1" x14ac:dyDescent="0.25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4.25" customHeight="1" x14ac:dyDescent="0.25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4.25" customHeight="1" x14ac:dyDescent="0.25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4.25" customHeight="1" x14ac:dyDescent="0.25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4.25" customHeight="1" x14ac:dyDescent="0.25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4.25" customHeight="1" x14ac:dyDescent="0.25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4.25" customHeight="1" x14ac:dyDescent="0.25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4.25" customHeight="1" x14ac:dyDescent="0.25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4.25" customHeight="1" x14ac:dyDescent="0.25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4.25" customHeight="1" x14ac:dyDescent="0.25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4.25" customHeight="1" x14ac:dyDescent="0.25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4.25" customHeight="1" x14ac:dyDescent="0.25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4.25" customHeight="1" x14ac:dyDescent="0.25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4.25" customHeight="1" x14ac:dyDescent="0.25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4.25" customHeight="1" x14ac:dyDescent="0.25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4.25" customHeight="1" x14ac:dyDescent="0.25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4.25" customHeight="1" x14ac:dyDescent="0.25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4.25" customHeight="1" x14ac:dyDescent="0.25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4.25" customHeight="1" x14ac:dyDescent="0.25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4.25" customHeight="1" x14ac:dyDescent="0.25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4.25" customHeight="1" x14ac:dyDescent="0.25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4.25" customHeight="1" x14ac:dyDescent="0.25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4.25" customHeight="1" x14ac:dyDescent="0.25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4.25" customHeight="1" x14ac:dyDescent="0.25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4.25" customHeight="1" x14ac:dyDescent="0.25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4.25" customHeight="1" x14ac:dyDescent="0.25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4.25" customHeight="1" x14ac:dyDescent="0.25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4.25" customHeight="1" x14ac:dyDescent="0.25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4.25" customHeight="1" x14ac:dyDescent="0.25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4.25" customHeight="1" x14ac:dyDescent="0.25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4.25" customHeight="1" x14ac:dyDescent="0.25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4.25" customHeight="1" x14ac:dyDescent="0.25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4.25" customHeight="1" x14ac:dyDescent="0.25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4.25" customHeight="1" x14ac:dyDescent="0.25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4.25" customHeight="1" x14ac:dyDescent="0.25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4.25" customHeight="1" x14ac:dyDescent="0.25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4.25" customHeight="1" x14ac:dyDescent="0.25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4.25" customHeight="1" x14ac:dyDescent="0.25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4.25" customHeight="1" x14ac:dyDescent="0.25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4.25" customHeight="1" x14ac:dyDescent="0.25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4.25" customHeight="1" x14ac:dyDescent="0.25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4.25" customHeight="1" x14ac:dyDescent="0.25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4.25" customHeight="1" x14ac:dyDescent="0.25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4.25" customHeight="1" x14ac:dyDescent="0.25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4.25" customHeight="1" x14ac:dyDescent="0.25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4.25" customHeight="1" x14ac:dyDescent="0.25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4.25" customHeight="1" x14ac:dyDescent="0.25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4.25" customHeight="1" x14ac:dyDescent="0.25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4.25" customHeight="1" x14ac:dyDescent="0.25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4.25" customHeight="1" x14ac:dyDescent="0.25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4.25" customHeight="1" x14ac:dyDescent="0.25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4.25" customHeight="1" x14ac:dyDescent="0.25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4.25" customHeight="1" x14ac:dyDescent="0.25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4.25" customHeight="1" x14ac:dyDescent="0.25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4.25" customHeight="1" x14ac:dyDescent="0.25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4.25" customHeight="1" x14ac:dyDescent="0.25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4.25" customHeight="1" x14ac:dyDescent="0.25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4.25" customHeight="1" x14ac:dyDescent="0.25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4.25" customHeight="1" x14ac:dyDescent="0.25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4.25" customHeight="1" x14ac:dyDescent="0.25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4.25" customHeight="1" x14ac:dyDescent="0.25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4.25" customHeight="1" x14ac:dyDescent="0.25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4.25" customHeight="1" x14ac:dyDescent="0.25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4.25" customHeight="1" x14ac:dyDescent="0.25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4.25" customHeight="1" x14ac:dyDescent="0.25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4.25" customHeight="1" x14ac:dyDescent="0.25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4.25" customHeight="1" x14ac:dyDescent="0.25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4.25" customHeight="1" x14ac:dyDescent="0.25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4.25" customHeight="1" x14ac:dyDescent="0.25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4.25" customHeight="1" x14ac:dyDescent="0.25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4.25" customHeight="1" x14ac:dyDescent="0.25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4.25" customHeight="1" x14ac:dyDescent="0.25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4.25" customHeight="1" x14ac:dyDescent="0.25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4.25" customHeight="1" x14ac:dyDescent="0.25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4.25" customHeight="1" x14ac:dyDescent="0.25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4.25" customHeight="1" x14ac:dyDescent="0.25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4.25" customHeight="1" x14ac:dyDescent="0.25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4.25" customHeight="1" x14ac:dyDescent="0.25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4.25" customHeight="1" x14ac:dyDescent="0.25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4.25" customHeight="1" x14ac:dyDescent="0.25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4.25" customHeight="1" x14ac:dyDescent="0.25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4.25" customHeight="1" x14ac:dyDescent="0.25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4.25" customHeight="1" x14ac:dyDescent="0.25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4.25" customHeight="1" x14ac:dyDescent="0.25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4.25" customHeight="1" x14ac:dyDescent="0.25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4.25" customHeight="1" x14ac:dyDescent="0.25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4.25" customHeight="1" x14ac:dyDescent="0.25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4.25" customHeight="1" x14ac:dyDescent="0.25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4.25" customHeight="1" x14ac:dyDescent="0.25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4.25" customHeight="1" x14ac:dyDescent="0.25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4.25" customHeight="1" x14ac:dyDescent="0.25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4.25" customHeight="1" x14ac:dyDescent="0.25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4.25" customHeight="1" x14ac:dyDescent="0.25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4.25" customHeight="1" x14ac:dyDescent="0.25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4.25" customHeight="1" x14ac:dyDescent="0.25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4.25" customHeight="1" x14ac:dyDescent="0.25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4.25" customHeight="1" x14ac:dyDescent="0.25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4.25" customHeight="1" x14ac:dyDescent="0.25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4.25" customHeight="1" x14ac:dyDescent="0.25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4.25" customHeight="1" x14ac:dyDescent="0.25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4.25" customHeight="1" x14ac:dyDescent="0.25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4.25" customHeight="1" x14ac:dyDescent="0.25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4.25" customHeight="1" x14ac:dyDescent="0.25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4.25" customHeight="1" x14ac:dyDescent="0.25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4.25" customHeight="1" x14ac:dyDescent="0.25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4.25" customHeight="1" x14ac:dyDescent="0.25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4.25" customHeight="1" x14ac:dyDescent="0.25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4.25" customHeight="1" x14ac:dyDescent="0.25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4.25" customHeight="1" x14ac:dyDescent="0.25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4.25" customHeight="1" x14ac:dyDescent="0.25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4.25" customHeight="1" x14ac:dyDescent="0.25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4.25" customHeight="1" x14ac:dyDescent="0.25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4.25" customHeight="1" x14ac:dyDescent="0.25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4.25" customHeight="1" x14ac:dyDescent="0.25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4.25" customHeight="1" x14ac:dyDescent="0.25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4.25" customHeight="1" x14ac:dyDescent="0.25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4.25" customHeight="1" x14ac:dyDescent="0.25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4.25" customHeight="1" x14ac:dyDescent="0.25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4.25" customHeight="1" x14ac:dyDescent="0.25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4.25" customHeight="1" x14ac:dyDescent="0.25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4.25" customHeight="1" x14ac:dyDescent="0.25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4.25" customHeight="1" x14ac:dyDescent="0.25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4.25" customHeight="1" x14ac:dyDescent="0.25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4.25" customHeight="1" x14ac:dyDescent="0.25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4.25" customHeight="1" x14ac:dyDescent="0.25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4.25" customHeight="1" x14ac:dyDescent="0.25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4.25" customHeight="1" x14ac:dyDescent="0.25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4.25" customHeight="1" x14ac:dyDescent="0.25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4.25" customHeight="1" x14ac:dyDescent="0.25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4.25" customHeight="1" x14ac:dyDescent="0.25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4.25" customHeight="1" x14ac:dyDescent="0.25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4.25" customHeight="1" x14ac:dyDescent="0.25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4.25" customHeight="1" x14ac:dyDescent="0.25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4.25" customHeight="1" x14ac:dyDescent="0.25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4.25" customHeight="1" x14ac:dyDescent="0.25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4.25" customHeight="1" x14ac:dyDescent="0.25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4.25" customHeight="1" x14ac:dyDescent="0.25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4.25" customHeight="1" x14ac:dyDescent="0.25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4.25" customHeight="1" x14ac:dyDescent="0.25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4.25" customHeight="1" x14ac:dyDescent="0.25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4.25" customHeight="1" x14ac:dyDescent="0.25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4.25" customHeight="1" x14ac:dyDescent="0.25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4.25" customHeight="1" x14ac:dyDescent="0.25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4.25" customHeight="1" x14ac:dyDescent="0.25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4.25" customHeight="1" x14ac:dyDescent="0.25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4.25" customHeight="1" x14ac:dyDescent="0.25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4.25" customHeight="1" x14ac:dyDescent="0.25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4.25" customHeight="1" x14ac:dyDescent="0.25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4.25" customHeight="1" x14ac:dyDescent="0.25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4.25" customHeight="1" x14ac:dyDescent="0.25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4.25" customHeight="1" x14ac:dyDescent="0.25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4.25" customHeight="1" x14ac:dyDescent="0.25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4.25" customHeight="1" x14ac:dyDescent="0.25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4.25" customHeight="1" x14ac:dyDescent="0.25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4.25" customHeight="1" x14ac:dyDescent="0.25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4.25" customHeight="1" x14ac:dyDescent="0.25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4.25" customHeight="1" x14ac:dyDescent="0.25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4.25" customHeight="1" x14ac:dyDescent="0.25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4.25" customHeight="1" x14ac:dyDescent="0.25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4.25" customHeight="1" x14ac:dyDescent="0.25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4.25" customHeight="1" x14ac:dyDescent="0.25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4.25" customHeight="1" x14ac:dyDescent="0.25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4.25" customHeight="1" x14ac:dyDescent="0.25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4.25" customHeight="1" x14ac:dyDescent="0.25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4.25" customHeight="1" x14ac:dyDescent="0.25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4.25" customHeight="1" x14ac:dyDescent="0.25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4.25" customHeight="1" x14ac:dyDescent="0.25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4.25" customHeight="1" x14ac:dyDescent="0.25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4.25" customHeight="1" x14ac:dyDescent="0.25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4.25" customHeight="1" x14ac:dyDescent="0.25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4.25" customHeight="1" x14ac:dyDescent="0.25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4.25" customHeight="1" x14ac:dyDescent="0.25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4.25" customHeight="1" x14ac:dyDescent="0.25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4.25" customHeight="1" x14ac:dyDescent="0.25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4.25" customHeight="1" x14ac:dyDescent="0.25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4.25" customHeight="1" x14ac:dyDescent="0.25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4.25" customHeight="1" x14ac:dyDescent="0.25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4.25" customHeight="1" x14ac:dyDescent="0.25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4.25" customHeight="1" x14ac:dyDescent="0.25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4.25" customHeight="1" x14ac:dyDescent="0.25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4.25" customHeight="1" x14ac:dyDescent="0.25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4.25" customHeight="1" x14ac:dyDescent="0.25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4.25" customHeight="1" x14ac:dyDescent="0.25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4.25" customHeight="1" x14ac:dyDescent="0.25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4.25" customHeight="1" x14ac:dyDescent="0.25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4.25" customHeight="1" x14ac:dyDescent="0.25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4.25" customHeight="1" x14ac:dyDescent="0.25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4.25" customHeight="1" x14ac:dyDescent="0.25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4.25" customHeight="1" x14ac:dyDescent="0.25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4.25" customHeight="1" x14ac:dyDescent="0.25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4.25" customHeight="1" x14ac:dyDescent="0.25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4.25" customHeight="1" x14ac:dyDescent="0.25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4.25" customHeight="1" x14ac:dyDescent="0.25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4.25" customHeight="1" x14ac:dyDescent="0.25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4.25" customHeight="1" x14ac:dyDescent="0.25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4.25" customHeight="1" x14ac:dyDescent="0.25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4.25" customHeight="1" x14ac:dyDescent="0.25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4.25" customHeight="1" x14ac:dyDescent="0.25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4.25" customHeight="1" x14ac:dyDescent="0.25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4.25" customHeight="1" x14ac:dyDescent="0.25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4.25" customHeight="1" x14ac:dyDescent="0.25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4.25" customHeight="1" x14ac:dyDescent="0.25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4.25" customHeight="1" x14ac:dyDescent="0.25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4.25" customHeight="1" x14ac:dyDescent="0.25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4.25" customHeight="1" x14ac:dyDescent="0.25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4.25" customHeight="1" x14ac:dyDescent="0.25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4.25" customHeight="1" x14ac:dyDescent="0.25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4.25" customHeight="1" x14ac:dyDescent="0.25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4.25" customHeight="1" x14ac:dyDescent="0.25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4.25" customHeight="1" x14ac:dyDescent="0.25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4.25" customHeight="1" x14ac:dyDescent="0.25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4.25" customHeight="1" x14ac:dyDescent="0.25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4.25" customHeight="1" x14ac:dyDescent="0.25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4.25" customHeight="1" x14ac:dyDescent="0.25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4.25" customHeight="1" x14ac:dyDescent="0.25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4.25" customHeight="1" x14ac:dyDescent="0.25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4.25" customHeight="1" x14ac:dyDescent="0.25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4.25" customHeight="1" x14ac:dyDescent="0.25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4.25" customHeight="1" x14ac:dyDescent="0.25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4.25" customHeight="1" x14ac:dyDescent="0.25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4.25" customHeight="1" x14ac:dyDescent="0.25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4.25" customHeight="1" x14ac:dyDescent="0.25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4.25" customHeight="1" x14ac:dyDescent="0.25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4.25" customHeight="1" x14ac:dyDescent="0.25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4.25" customHeight="1" x14ac:dyDescent="0.25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4.25" customHeight="1" x14ac:dyDescent="0.25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4.25" customHeight="1" x14ac:dyDescent="0.25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4.25" customHeight="1" x14ac:dyDescent="0.25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4.25" customHeight="1" x14ac:dyDescent="0.25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4.25" customHeight="1" x14ac:dyDescent="0.25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4.25" customHeight="1" x14ac:dyDescent="0.25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4.25" customHeight="1" x14ac:dyDescent="0.25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4.25" customHeight="1" x14ac:dyDescent="0.25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4.25" customHeight="1" x14ac:dyDescent="0.25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4.25" customHeight="1" x14ac:dyDescent="0.25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4.25" customHeight="1" x14ac:dyDescent="0.25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4.25" customHeight="1" x14ac:dyDescent="0.25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4.25" customHeight="1" x14ac:dyDescent="0.25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4.25" customHeight="1" x14ac:dyDescent="0.25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4.25" customHeight="1" x14ac:dyDescent="0.25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4.25" customHeight="1" x14ac:dyDescent="0.25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4.25" customHeight="1" x14ac:dyDescent="0.25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4.25" customHeight="1" x14ac:dyDescent="0.25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4.25" customHeight="1" x14ac:dyDescent="0.25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4.25" customHeight="1" x14ac:dyDescent="0.25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4.25" customHeight="1" x14ac:dyDescent="0.25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4.25" customHeight="1" x14ac:dyDescent="0.25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4.25" customHeight="1" x14ac:dyDescent="0.25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4.25" customHeight="1" x14ac:dyDescent="0.25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4.25" customHeight="1" x14ac:dyDescent="0.25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4.25" customHeight="1" x14ac:dyDescent="0.25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4.25" customHeight="1" x14ac:dyDescent="0.25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4.25" customHeight="1" x14ac:dyDescent="0.25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4.25" customHeight="1" x14ac:dyDescent="0.25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4.25" customHeight="1" x14ac:dyDescent="0.25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4.25" customHeight="1" x14ac:dyDescent="0.25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4.25" customHeight="1" x14ac:dyDescent="0.25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4.25" customHeight="1" x14ac:dyDescent="0.25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4.25" customHeight="1" x14ac:dyDescent="0.25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4.25" customHeight="1" x14ac:dyDescent="0.25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4.25" customHeight="1" x14ac:dyDescent="0.25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4.25" customHeight="1" x14ac:dyDescent="0.25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4.25" customHeight="1" x14ac:dyDescent="0.25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4.25" customHeight="1" x14ac:dyDescent="0.25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4.25" customHeight="1" x14ac:dyDescent="0.25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4.25" customHeight="1" x14ac:dyDescent="0.25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4.25" customHeight="1" x14ac:dyDescent="0.25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4.25" customHeight="1" x14ac:dyDescent="0.25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4.25" customHeight="1" x14ac:dyDescent="0.25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4.25" customHeight="1" x14ac:dyDescent="0.25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4.25" customHeight="1" x14ac:dyDescent="0.25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4.25" customHeight="1" x14ac:dyDescent="0.25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4.25" customHeight="1" x14ac:dyDescent="0.25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4.25" customHeight="1" x14ac:dyDescent="0.25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4.25" customHeight="1" x14ac:dyDescent="0.25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4.25" customHeight="1" x14ac:dyDescent="0.25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4.25" customHeight="1" x14ac:dyDescent="0.25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4.25" customHeight="1" x14ac:dyDescent="0.25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4.25" customHeight="1" x14ac:dyDescent="0.25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4.25" customHeight="1" x14ac:dyDescent="0.25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4.25" customHeight="1" x14ac:dyDescent="0.25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4.25" customHeight="1" x14ac:dyDescent="0.25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4.25" customHeight="1" x14ac:dyDescent="0.25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4.25" customHeight="1" x14ac:dyDescent="0.25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4.25" customHeight="1" x14ac:dyDescent="0.25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4.25" customHeight="1" x14ac:dyDescent="0.25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4.25" customHeight="1" x14ac:dyDescent="0.25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4.25" customHeight="1" x14ac:dyDescent="0.25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4.25" customHeight="1" x14ac:dyDescent="0.25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4.25" customHeight="1" x14ac:dyDescent="0.25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4.25" customHeight="1" x14ac:dyDescent="0.25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4.25" customHeight="1" x14ac:dyDescent="0.25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4.25" customHeight="1" x14ac:dyDescent="0.25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4.25" customHeight="1" x14ac:dyDescent="0.25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4.25" customHeight="1" x14ac:dyDescent="0.25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4.25" customHeight="1" x14ac:dyDescent="0.25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4.25" customHeight="1" x14ac:dyDescent="0.25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4.25" customHeight="1" x14ac:dyDescent="0.25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4.25" customHeight="1" x14ac:dyDescent="0.25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4.25" customHeight="1" x14ac:dyDescent="0.25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4.25" customHeight="1" x14ac:dyDescent="0.25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4.25" customHeight="1" x14ac:dyDescent="0.25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4.25" customHeight="1" x14ac:dyDescent="0.25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4.25" customHeight="1" x14ac:dyDescent="0.25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4.25" customHeight="1" x14ac:dyDescent="0.25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4.25" customHeight="1" x14ac:dyDescent="0.25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4.25" customHeight="1" x14ac:dyDescent="0.25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4.25" customHeight="1" x14ac:dyDescent="0.25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4.25" customHeight="1" x14ac:dyDescent="0.25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4.25" customHeight="1" x14ac:dyDescent="0.25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4.25" customHeight="1" x14ac:dyDescent="0.25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4.25" customHeight="1" x14ac:dyDescent="0.25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4.25" customHeight="1" x14ac:dyDescent="0.25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4.25" customHeight="1" x14ac:dyDescent="0.25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4.25" customHeight="1" x14ac:dyDescent="0.25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4.25" customHeight="1" x14ac:dyDescent="0.25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4.25" customHeight="1" x14ac:dyDescent="0.25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4.25" customHeight="1" x14ac:dyDescent="0.25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4.25" customHeight="1" x14ac:dyDescent="0.25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4.25" customHeight="1" x14ac:dyDescent="0.25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4.25" customHeight="1" x14ac:dyDescent="0.25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4.25" customHeight="1" x14ac:dyDescent="0.25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4.25" customHeight="1" x14ac:dyDescent="0.25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4.25" customHeight="1" x14ac:dyDescent="0.25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4.25" customHeight="1" x14ac:dyDescent="0.25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4.25" customHeight="1" x14ac:dyDescent="0.25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4.25" customHeight="1" x14ac:dyDescent="0.25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4.25" customHeight="1" x14ac:dyDescent="0.25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4.25" customHeight="1" x14ac:dyDescent="0.25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4.25" customHeight="1" x14ac:dyDescent="0.25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4.25" customHeight="1" x14ac:dyDescent="0.25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4.25" customHeight="1" x14ac:dyDescent="0.25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4.25" customHeight="1" x14ac:dyDescent="0.25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4.25" customHeight="1" x14ac:dyDescent="0.25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4.25" customHeight="1" x14ac:dyDescent="0.25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4.25" customHeight="1" x14ac:dyDescent="0.25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4.25" customHeight="1" x14ac:dyDescent="0.25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4.25" customHeight="1" x14ac:dyDescent="0.25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4.25" customHeight="1" x14ac:dyDescent="0.25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4.25" customHeight="1" x14ac:dyDescent="0.25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4.25" customHeight="1" x14ac:dyDescent="0.25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4.25" customHeight="1" x14ac:dyDescent="0.25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4.25" customHeight="1" x14ac:dyDescent="0.25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4.25" customHeight="1" x14ac:dyDescent="0.25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4.25" customHeight="1" x14ac:dyDescent="0.25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4.25" customHeight="1" x14ac:dyDescent="0.25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4.25" customHeight="1" x14ac:dyDescent="0.25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4.25" customHeight="1" x14ac:dyDescent="0.25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4.25" customHeight="1" x14ac:dyDescent="0.25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4.25" customHeight="1" x14ac:dyDescent="0.25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4.25" customHeight="1" x14ac:dyDescent="0.25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4.25" customHeight="1" x14ac:dyDescent="0.25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4.25" customHeight="1" x14ac:dyDescent="0.25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4.25" customHeight="1" x14ac:dyDescent="0.25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4.25" customHeight="1" x14ac:dyDescent="0.25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4.25" customHeight="1" x14ac:dyDescent="0.25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4.25" customHeight="1" x14ac:dyDescent="0.25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4.25" customHeight="1" x14ac:dyDescent="0.25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4.25" customHeight="1" x14ac:dyDescent="0.25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4.25" customHeight="1" x14ac:dyDescent="0.25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4.25" customHeight="1" x14ac:dyDescent="0.25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4.25" customHeight="1" x14ac:dyDescent="0.25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4.25" customHeight="1" x14ac:dyDescent="0.25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4.25" customHeight="1" x14ac:dyDescent="0.25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4.25" customHeight="1" x14ac:dyDescent="0.25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4.25" customHeight="1" x14ac:dyDescent="0.25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4.25" customHeight="1" x14ac:dyDescent="0.25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4.25" customHeight="1" x14ac:dyDescent="0.25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4.25" customHeight="1" x14ac:dyDescent="0.25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4.25" customHeight="1" x14ac:dyDescent="0.25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4.25" customHeight="1" x14ac:dyDescent="0.25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4.25" customHeight="1" x14ac:dyDescent="0.25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4.25" customHeight="1" x14ac:dyDescent="0.25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4.25" customHeight="1" x14ac:dyDescent="0.25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4.25" customHeight="1" x14ac:dyDescent="0.25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4.25" customHeight="1" x14ac:dyDescent="0.25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4.25" customHeight="1" x14ac:dyDescent="0.25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4.25" customHeight="1" x14ac:dyDescent="0.25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4.25" customHeight="1" x14ac:dyDescent="0.25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4.25" customHeight="1" x14ac:dyDescent="0.25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4.25" customHeight="1" x14ac:dyDescent="0.25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4.25" customHeight="1" x14ac:dyDescent="0.25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4.25" customHeight="1" x14ac:dyDescent="0.25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4.25" customHeight="1" x14ac:dyDescent="0.25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4.25" customHeight="1" x14ac:dyDescent="0.25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4.25" customHeight="1" x14ac:dyDescent="0.25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4.25" customHeight="1" x14ac:dyDescent="0.25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4.25" customHeight="1" x14ac:dyDescent="0.25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4.25" customHeight="1" x14ac:dyDescent="0.25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4.25" customHeight="1" x14ac:dyDescent="0.25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4.25" customHeight="1" x14ac:dyDescent="0.25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4.25" customHeight="1" x14ac:dyDescent="0.25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4.25" customHeight="1" x14ac:dyDescent="0.25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4.25" customHeight="1" x14ac:dyDescent="0.25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4.25" customHeight="1" x14ac:dyDescent="0.25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4.25" customHeight="1" x14ac:dyDescent="0.25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4.25" customHeight="1" x14ac:dyDescent="0.25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4.25" customHeight="1" x14ac:dyDescent="0.25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4.25" customHeight="1" x14ac:dyDescent="0.25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4.25" customHeight="1" x14ac:dyDescent="0.25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4.25" customHeight="1" x14ac:dyDescent="0.25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4.25" customHeight="1" x14ac:dyDescent="0.25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4.25" customHeight="1" x14ac:dyDescent="0.25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4.25" customHeight="1" x14ac:dyDescent="0.25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4.25" customHeight="1" x14ac:dyDescent="0.25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4.25" customHeight="1" x14ac:dyDescent="0.25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4.25" customHeight="1" x14ac:dyDescent="0.25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4.25" customHeight="1" x14ac:dyDescent="0.25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4.25" customHeight="1" x14ac:dyDescent="0.25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4.25" customHeight="1" x14ac:dyDescent="0.25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4.25" customHeight="1" x14ac:dyDescent="0.25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4.25" customHeight="1" x14ac:dyDescent="0.25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4.25" customHeight="1" x14ac:dyDescent="0.25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4.25" customHeight="1" x14ac:dyDescent="0.25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4.25" customHeight="1" x14ac:dyDescent="0.25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4.25" customHeight="1" x14ac:dyDescent="0.25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4.25" customHeight="1" x14ac:dyDescent="0.25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4.25" customHeight="1" x14ac:dyDescent="0.25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4.25" customHeight="1" x14ac:dyDescent="0.25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4.25" customHeight="1" x14ac:dyDescent="0.25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4.25" customHeight="1" x14ac:dyDescent="0.25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4.25" customHeight="1" x14ac:dyDescent="0.25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4.25" customHeight="1" x14ac:dyDescent="0.25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4.25" customHeight="1" x14ac:dyDescent="0.25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4.25" customHeight="1" x14ac:dyDescent="0.25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4.25" customHeight="1" x14ac:dyDescent="0.25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4.25" customHeight="1" x14ac:dyDescent="0.25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4.25" customHeight="1" x14ac:dyDescent="0.25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4.25" customHeight="1" x14ac:dyDescent="0.25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4.25" customHeight="1" x14ac:dyDescent="0.25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4.25" customHeight="1" x14ac:dyDescent="0.25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4.25" customHeight="1" x14ac:dyDescent="0.25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4.25" customHeight="1" x14ac:dyDescent="0.25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4.25" customHeight="1" x14ac:dyDescent="0.25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4.25" customHeight="1" x14ac:dyDescent="0.25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4.25" customHeight="1" x14ac:dyDescent="0.25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4.25" customHeight="1" x14ac:dyDescent="0.25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4.25" customHeight="1" x14ac:dyDescent="0.25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4.25" customHeight="1" x14ac:dyDescent="0.25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4.25" customHeight="1" x14ac:dyDescent="0.25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4.25" customHeight="1" x14ac:dyDescent="0.25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4.25" customHeight="1" x14ac:dyDescent="0.25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4.25" customHeight="1" x14ac:dyDescent="0.25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4.25" customHeight="1" x14ac:dyDescent="0.25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4.25" customHeight="1" x14ac:dyDescent="0.25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4.25" customHeight="1" x14ac:dyDescent="0.25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4.25" customHeight="1" x14ac:dyDescent="0.25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4.25" customHeight="1" x14ac:dyDescent="0.25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4.25" customHeight="1" x14ac:dyDescent="0.25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4.25" customHeight="1" x14ac:dyDescent="0.25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4.25" customHeight="1" x14ac:dyDescent="0.25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4.25" customHeight="1" x14ac:dyDescent="0.25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4.25" customHeight="1" x14ac:dyDescent="0.25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4.25" customHeight="1" x14ac:dyDescent="0.25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4.25" customHeight="1" x14ac:dyDescent="0.25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4.25" customHeight="1" x14ac:dyDescent="0.25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4.25" customHeight="1" x14ac:dyDescent="0.25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4.25" customHeight="1" x14ac:dyDescent="0.25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4.25" customHeight="1" x14ac:dyDescent="0.25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4.25" customHeight="1" x14ac:dyDescent="0.25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4.25" customHeight="1" x14ac:dyDescent="0.25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4.25" customHeight="1" x14ac:dyDescent="0.25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4.25" customHeight="1" x14ac:dyDescent="0.25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4.25" customHeight="1" x14ac:dyDescent="0.25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4.25" customHeight="1" x14ac:dyDescent="0.25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4.25" customHeight="1" x14ac:dyDescent="0.25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4.25" customHeight="1" x14ac:dyDescent="0.25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4.25" customHeight="1" x14ac:dyDescent="0.25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4.25" customHeight="1" x14ac:dyDescent="0.25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4.25" customHeight="1" x14ac:dyDescent="0.25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4.25" customHeight="1" x14ac:dyDescent="0.25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4.25" customHeight="1" x14ac:dyDescent="0.25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4.25" customHeight="1" x14ac:dyDescent="0.25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4.25" customHeight="1" x14ac:dyDescent="0.25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4.25" customHeight="1" x14ac:dyDescent="0.25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4.25" customHeight="1" x14ac:dyDescent="0.25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4.25" customHeight="1" x14ac:dyDescent="0.25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4.25" customHeight="1" x14ac:dyDescent="0.25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4.25" customHeight="1" x14ac:dyDescent="0.25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4.25" customHeight="1" x14ac:dyDescent="0.25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4.25" customHeight="1" x14ac:dyDescent="0.25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4.25" customHeight="1" x14ac:dyDescent="0.25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4.25" customHeight="1" x14ac:dyDescent="0.25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4.25" customHeight="1" x14ac:dyDescent="0.25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4.25" customHeight="1" x14ac:dyDescent="0.25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4.25" customHeight="1" x14ac:dyDescent="0.25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4.25" customHeight="1" x14ac:dyDescent="0.25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4.25" customHeight="1" x14ac:dyDescent="0.25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4.25" customHeight="1" x14ac:dyDescent="0.25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4.25" customHeight="1" x14ac:dyDescent="0.25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4.25" customHeight="1" x14ac:dyDescent="0.25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4.25" customHeight="1" x14ac:dyDescent="0.25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4.25" customHeight="1" x14ac:dyDescent="0.25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4.25" customHeight="1" x14ac:dyDescent="0.25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4.25" customHeight="1" x14ac:dyDescent="0.25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4.25" customHeight="1" x14ac:dyDescent="0.25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4.25" customHeight="1" x14ac:dyDescent="0.25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4.25" customHeight="1" x14ac:dyDescent="0.25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4.25" customHeight="1" x14ac:dyDescent="0.25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4.25" customHeight="1" x14ac:dyDescent="0.25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4.25" customHeight="1" x14ac:dyDescent="0.25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4.25" customHeight="1" x14ac:dyDescent="0.25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4.25" customHeight="1" x14ac:dyDescent="0.25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4.25" customHeight="1" x14ac:dyDescent="0.25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4.25" customHeight="1" x14ac:dyDescent="0.25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4.25" customHeight="1" x14ac:dyDescent="0.25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4.25" customHeight="1" x14ac:dyDescent="0.25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4.25" customHeight="1" x14ac:dyDescent="0.25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4.25" customHeight="1" x14ac:dyDescent="0.25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4.25" customHeight="1" x14ac:dyDescent="0.25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4.25" customHeight="1" x14ac:dyDescent="0.25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4.25" customHeight="1" x14ac:dyDescent="0.25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4.25" customHeight="1" x14ac:dyDescent="0.25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4.25" customHeight="1" x14ac:dyDescent="0.25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4.25" customHeight="1" x14ac:dyDescent="0.25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4.25" customHeight="1" x14ac:dyDescent="0.25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4.25" customHeight="1" x14ac:dyDescent="0.25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4.25" customHeight="1" x14ac:dyDescent="0.25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4.25" customHeight="1" x14ac:dyDescent="0.25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4.25" customHeight="1" x14ac:dyDescent="0.25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4.25" customHeight="1" x14ac:dyDescent="0.25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4.25" customHeight="1" x14ac:dyDescent="0.25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4.25" customHeight="1" x14ac:dyDescent="0.25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4.25" customHeight="1" x14ac:dyDescent="0.25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4.25" customHeight="1" x14ac:dyDescent="0.25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4.25" customHeight="1" x14ac:dyDescent="0.25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1"/>
      <c r="P999" s="1"/>
      <c r="Q999" s="1"/>
      <c r="R999" s="1"/>
      <c r="S999" s="1"/>
      <c r="T999" s="1"/>
      <c r="U999" s="1"/>
      <c r="V999" s="1"/>
      <c r="W999" s="1"/>
    </row>
  </sheetData>
  <mergeCells count="3">
    <mergeCell ref="C4:O4"/>
    <mergeCell ref="C5:O5"/>
    <mergeCell ref="A2:O2"/>
  </mergeCells>
  <pageMargins left="0.511811024" right="0.511811024" top="0.78740157499999996" bottom="0.78740157499999996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Trinca</dc:creator>
  <cp:lastModifiedBy>Viviane Caroline de Oliveira Manzolli</cp:lastModifiedBy>
  <cp:lastPrinted>2022-09-30T11:48:03Z</cp:lastPrinted>
  <dcterms:created xsi:type="dcterms:W3CDTF">2020-07-08T13:11:19Z</dcterms:created>
  <dcterms:modified xsi:type="dcterms:W3CDTF">2022-09-30T11:48:36Z</dcterms:modified>
</cp:coreProperties>
</file>