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/>
  <mc:AlternateContent xmlns:mc="http://schemas.openxmlformats.org/markup-compatibility/2006">
    <mc:Choice Requires="x15">
      <x15ac:absPath xmlns:x15ac="http://schemas.microsoft.com/office/spreadsheetml/2010/11/ac" url="C:\Users\vmanzolli\Desktop\CRECHE VIDA NOVA\"/>
    </mc:Choice>
  </mc:AlternateContent>
  <xr:revisionPtr revIDLastSave="0" documentId="13_ncr:1_{ADA9E23D-A99B-47D5-A245-92579658FB48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Cronograma" sheetId="1" r:id="rId1"/>
  </sheets>
  <definedNames>
    <definedName name="_xlnm.Print_Area" localSheetId="0">Cronograma!$A$2:$O$26</definedName>
  </definedNames>
  <calcPr calcId="191029" fullPrecision="0"/>
  <extLst>
    <ext uri="GoogleSheetsCustomDataVersion1">
      <go:sheetsCustomData xmlns:go="http://customooxmlschemas.google.com/" r:id="" roundtripDataSignature="AMtx7mi2n5fT9cW5VIQbS4Sc60OYsdhiJA=="/>
    </ext>
  </extLst>
</workbook>
</file>

<file path=xl/calcChain.xml><?xml version="1.0" encoding="utf-8"?>
<calcChain xmlns="http://schemas.openxmlformats.org/spreadsheetml/2006/main">
  <c r="F26" i="1" l="1"/>
  <c r="G26" i="1"/>
  <c r="H26" i="1"/>
  <c r="I26" i="1"/>
  <c r="J26" i="1"/>
  <c r="K26" i="1"/>
  <c r="L26" i="1"/>
  <c r="M26" i="1"/>
  <c r="N26" i="1"/>
  <c r="E26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8" i="1"/>
  <c r="O26" i="1" l="1"/>
  <c r="C26" i="1"/>
  <c r="D9" i="1" l="1"/>
  <c r="D11" i="1"/>
  <c r="D14" i="1"/>
  <c r="D18" i="1"/>
  <c r="D21" i="1"/>
  <c r="D15" i="1"/>
  <c r="D20" i="1"/>
  <c r="D16" i="1"/>
  <c r="D17" i="1"/>
  <c r="D19" i="1"/>
  <c r="D12" i="1"/>
  <c r="D22" i="1"/>
  <c r="D8" i="1"/>
  <c r="D10" i="1"/>
  <c r="D23" i="1"/>
  <c r="D13" i="1"/>
  <c r="D26" i="1" l="1"/>
</calcChain>
</file>

<file path=xl/sharedStrings.xml><?xml version="1.0" encoding="utf-8"?>
<sst xmlns="http://schemas.openxmlformats.org/spreadsheetml/2006/main" count="53" uniqueCount="53">
  <si>
    <t>PI</t>
  </si>
  <si>
    <t>Prédio</t>
  </si>
  <si>
    <t>Código Etapa</t>
  </si>
  <si>
    <t>Descrição Etapa</t>
  </si>
  <si>
    <t>Valor Orçado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</si>
  <si>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</si>
  <si>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</si>
  <si>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</si>
  <si>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</si>
  <si>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</si>
  <si>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</si>
  <si>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</si>
  <si>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</si>
  <si>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9º MÊS</t>
  </si>
  <si>
    <t>10º MÊS</t>
  </si>
  <si>
    <t>01.00.000</t>
  </si>
  <si>
    <t>SERVICOS PRELIMINARES</t>
  </si>
  <si>
    <t>02.00.000</t>
  </si>
  <si>
    <t>INFRA ESTRUTURA</t>
  </si>
  <si>
    <t>03.00.000</t>
  </si>
  <si>
    <t>SUPER ESTRUTURA</t>
  </si>
  <si>
    <t>04.00.000</t>
  </si>
  <si>
    <t>ALVENARIA E OUTROS ELEMENTOS DIVISORIOS</t>
  </si>
  <si>
    <t>05.00.000</t>
  </si>
  <si>
    <t>ELEMENTOS DE MADEIRA/COMPONENTES ESPECIAIS</t>
  </si>
  <si>
    <t>06.00.000</t>
  </si>
  <si>
    <t>07.00.000</t>
  </si>
  <si>
    <t>COBERTURA</t>
  </si>
  <si>
    <t>08.00.000</t>
  </si>
  <si>
    <t>INSTALACOES HIDRAULICAS</t>
  </si>
  <si>
    <t>09.00.000</t>
  </si>
  <si>
    <t>INSTALACOES ELETRICAS</t>
  </si>
  <si>
    <t>10.00.000</t>
  </si>
  <si>
    <t>FORRO</t>
  </si>
  <si>
    <t>11.00.000</t>
  </si>
  <si>
    <t>IMPERMEABILIZACOES / JUNTAS DE DILATACAO</t>
  </si>
  <si>
    <t>12.00.000</t>
  </si>
  <si>
    <t>REVESTIMENTOS: TETO E PAREDE</t>
  </si>
  <si>
    <t>13.00.000</t>
  </si>
  <si>
    <t>PISOS INTERNOS / RODAPES / PEITORIS</t>
  </si>
  <si>
    <t>14.00.000</t>
  </si>
  <si>
    <t>VIDROS</t>
  </si>
  <si>
    <t>15.00.000</t>
  </si>
  <si>
    <t>PINTURA</t>
  </si>
  <si>
    <t>16.00.000</t>
  </si>
  <si>
    <t>SERVICOS COMPLEMENTARES</t>
  </si>
  <si>
    <t/>
  </si>
  <si>
    <t>VALOR TOTAL ITEM DE CONTRATO</t>
  </si>
  <si>
    <t>CRECHE ESCOLA VIDA NOVA</t>
  </si>
  <si>
    <t>ELEMENTOS METALIZADOS/COMPONENTES ESPECIAIS</t>
  </si>
  <si>
    <t>%</t>
  </si>
  <si>
    <t>Total</t>
  </si>
  <si>
    <t>Cronograma Físico-Financeiro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</si>
</sst>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 tint="-0.34998626667073579"/>
        <bgColor rgb="FFFF0000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36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1" fillId="0" borderId="11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4" fontId="2" fillId="2" borderId="13" xfId="0" applyNumberFormat="1" applyFont="1" applyFill="1" applyBorder="1" applyAlignment="1">
      <alignment horizontal="right" vertical="center"/>
    </xf>
    <xf numFmtId="10" fontId="1" fillId="0" borderId="0" xfId="1" applyNumberFormat="1" applyFont="1" applyAlignment="1">
      <alignment vertical="center"/>
    </xf>
    <xf numFmtId="4" fontId="5" fillId="0" borderId="7" xfId="0" applyNumberFormat="1" applyFont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43" fontId="1" fillId="0" borderId="7" xfId="2" applyFont="1" applyBorder="1" applyAlignment="1">
      <alignment horizontal="center" vertical="center"/>
    </xf>
    <xf numFmtId="43" fontId="1" fillId="0" borderId="11" xfId="2" applyFont="1" applyBorder="1" applyAlignment="1">
      <alignment vertical="center"/>
    </xf>
    <xf numFmtId="43" fontId="2" fillId="2" borderId="14" xfId="0" applyNumberFormat="1" applyFont="1" applyFill="1" applyBorder="1" applyAlignment="1">
      <alignment vertical="center"/>
    </xf>
    <xf numFmtId="9" fontId="2" fillId="2" borderId="13" xfId="1" applyFont="1" applyFill="1" applyBorder="1" applyAlignment="1">
      <alignment horizontal="center" vertical="center"/>
    </xf>
    <xf numFmtId="10" fontId="1" fillId="0" borderId="7" xfId="1" applyNumberFormat="1" applyFont="1" applyBorder="1" applyAlignment="1">
      <alignment horizontal="center" vertical="center"/>
    </xf>
    <xf numFmtId="43" fontId="1" fillId="4" borderId="7" xfId="2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1" fillId="0" borderId="8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99"/>
  <sheetViews>
    <sheetView tabSelected="1" zoomScale="85" zoomScaleNormal="85" workbookViewId="0">
      <selection activeCell="L23" sqref="L23"/>
    </sheetView>
  </sheetViews>
  <sheetFormatPr defaultColWidth="12.59765625" defaultRowHeight="15" customHeight="1" x14ac:dyDescent="0.25"/>
  <cols>
    <col min="1" max="1" width="10.8984375" customWidth="1"/>
    <col min="2" max="2" width="42.8984375" customWidth="1"/>
    <col min="3" max="3" width="13.59765625" customWidth="1"/>
    <col min="4" max="4" width="8.69921875" customWidth="1"/>
    <col min="5" max="14" width="12.69921875" customWidth="1"/>
    <col min="15" max="15" width="13.09765625" customWidth="1"/>
    <col min="16" max="16" width="20.09765625" customWidth="1"/>
    <col min="17" max="23" width="8" customWidth="1"/>
  </cols>
  <sheetData>
    <row r="1" spans="1:23" ht="14.25" customHeight="1" thickBot="1" x14ac:dyDescent="0.3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</row>
    <row r="2" spans="1:23" ht="14.25" customHeight="1" x14ac:dyDescent="0.25">
      <c r="A2" s="33" t="s">
        <v>52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2"/>
      <c r="Q2" s="2"/>
      <c r="R2" s="2"/>
      <c r="S2" s="2"/>
      <c r="T2" s="2"/>
      <c r="U2" s="2"/>
      <c r="V2" s="2"/>
      <c r="W2" s="2"/>
    </row>
    <row r="3" spans="1:23" ht="14.25" customHeight="1" x14ac:dyDescent="0.25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"/>
      <c r="P3" s="2"/>
      <c r="Q3" s="2"/>
      <c r="R3" s="2"/>
      <c r="S3" s="2"/>
      <c r="T3" s="2"/>
      <c r="U3" s="2"/>
      <c r="V3" s="2"/>
      <c r="W3" s="2"/>
    </row>
    <row r="4" spans="1:23" ht="14.25" customHeight="1" x14ac:dyDescent="0.25">
      <c r="A4" s="5" t="s">
        <v>0</v>
      </c>
      <c r="B4" s="6" t="s">
        <v>1</v>
      </c>
      <c r="C4" s="29" t="s">
        <v>48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1"/>
      <c r="P4" s="2"/>
      <c r="Q4" s="2"/>
      <c r="R4" s="2"/>
      <c r="S4" s="2"/>
      <c r="T4" s="2"/>
      <c r="U4" s="2"/>
      <c r="V4" s="2"/>
      <c r="W4" s="2"/>
    </row>
    <row r="5" spans="1:23" ht="14.25" customHeight="1" x14ac:dyDescent="0.25">
      <c r="A5" s="7"/>
      <c r="B5" s="8"/>
      <c r="C5" s="32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1"/>
      <c r="P5" s="2"/>
      <c r="Q5" s="2"/>
      <c r="R5" s="2"/>
      <c r="S5" s="2"/>
      <c r="T5" s="2"/>
      <c r="U5" s="2"/>
      <c r="V5" s="2"/>
      <c r="W5" s="2"/>
    </row>
    <row r="6" spans="1:23" ht="14.25" customHeight="1" x14ac:dyDescent="0.25">
      <c r="A6" s="9"/>
      <c r="B6" s="1"/>
      <c r="C6" s="1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10"/>
      <c r="P6" s="1"/>
      <c r="Q6" s="1"/>
      <c r="R6" s="1"/>
      <c r="S6" s="1"/>
      <c r="T6" s="1"/>
      <c r="U6" s="1"/>
      <c r="V6" s="1"/>
      <c r="W6" s="1"/>
    </row>
    <row r="7" spans="1:23" ht="14.25" customHeight="1" x14ac:dyDescent="0.25">
      <c r="A7" s="5" t="s">
        <v>2</v>
      </c>
      <c r="B7" s="6" t="s">
        <v>3</v>
      </c>
      <c r="C7" s="6" t="s">
        <v>4</v>
      </c>
      <c r="D7" s="22" t="s">
        <v>50</v>
      </c>
      <c r="E7" s="6" t="s">
        <v>5</v>
      </c>
      <c r="F7" s="6" t="s">
        <v>6</v>
      </c>
      <c r="G7" s="6" t="s">
        <v>7</v>
      </c>
      <c r="H7" s="6" t="s">
        <v>8</v>
      </c>
      <c r="I7" s="6" t="s">
        <v>9</v>
      </c>
      <c r="J7" s="6" t="s">
        <v>10</v>
      </c>
      <c r="K7" s="6" t="s">
        <v>11</v>
      </c>
      <c r="L7" s="6" t="s">
        <v>12</v>
      </c>
      <c r="M7" s="6" t="s">
        <v>13</v>
      </c>
      <c r="N7" s="6" t="s">
        <v>14</v>
      </c>
      <c r="O7" s="11" t="s">
        <v>51</v>
      </c>
      <c r="P7" s="1"/>
      <c r="Q7" s="1"/>
      <c r="R7" s="1"/>
      <c r="S7" s="1"/>
      <c r="T7" s="1"/>
      <c r="U7" s="1"/>
      <c r="V7" s="1"/>
      <c r="W7" s="1"/>
    </row>
    <row r="8" spans="1:23" ht="14.25" customHeight="1" x14ac:dyDescent="0.25">
      <c r="A8" s="12" t="s">
        <v>15</v>
      </c>
      <c r="B8" s="13" t="s">
        <v>16</v>
      </c>
      <c r="C8" s="21">
        <v>150556.19</v>
      </c>
      <c r="D8" s="27">
        <f>C8/$C$26</f>
        <v>3.1899999999999998E-2</v>
      </c>
      <c r="E8" s="28">
        <v>150556.19</v>
      </c>
      <c r="F8" s="23"/>
      <c r="G8" s="23"/>
      <c r="H8" s="23"/>
      <c r="I8" s="23"/>
      <c r="J8" s="23"/>
      <c r="K8" s="23"/>
      <c r="L8" s="23"/>
      <c r="M8" s="23"/>
      <c r="N8" s="23"/>
      <c r="O8" s="24">
        <f>SUM(E8:N8)</f>
        <v>150556.19</v>
      </c>
      <c r="P8" s="20"/>
      <c r="Q8" s="1"/>
      <c r="R8" s="1"/>
      <c r="S8" s="1"/>
      <c r="T8" s="1"/>
      <c r="U8" s="1"/>
      <c r="V8" s="1"/>
      <c r="W8" s="1"/>
    </row>
    <row r="9" spans="1:23" ht="14.25" customHeight="1" x14ac:dyDescent="0.25">
      <c r="A9" s="12" t="s">
        <v>17</v>
      </c>
      <c r="B9" s="13" t="s">
        <v>18</v>
      </c>
      <c r="C9" s="21">
        <v>674191.18</v>
      </c>
      <c r="D9" s="27">
        <f t="shared" ref="D9:D23" si="0">C9/$C$26</f>
        <v>0.1426</v>
      </c>
      <c r="E9" s="28">
        <v>224730.39</v>
      </c>
      <c r="F9" s="28">
        <v>224730.4</v>
      </c>
      <c r="G9" s="28">
        <v>224730.39</v>
      </c>
      <c r="H9" s="23"/>
      <c r="I9" s="23"/>
      <c r="J9" s="23"/>
      <c r="K9" s="23"/>
      <c r="L9" s="23"/>
      <c r="M9" s="23"/>
      <c r="N9" s="23"/>
      <c r="O9" s="24">
        <f t="shared" ref="O9:O23" si="1">SUM(E9:N9)</f>
        <v>674191.18</v>
      </c>
      <c r="P9" s="20"/>
      <c r="Q9" s="1"/>
      <c r="R9" s="1"/>
      <c r="S9" s="1"/>
      <c r="T9" s="1"/>
      <c r="U9" s="1"/>
      <c r="V9" s="1"/>
      <c r="W9" s="1"/>
    </row>
    <row r="10" spans="1:23" ht="14.25" customHeight="1" x14ac:dyDescent="0.25">
      <c r="A10" s="12" t="s">
        <v>19</v>
      </c>
      <c r="B10" s="13" t="s">
        <v>20</v>
      </c>
      <c r="C10" s="21">
        <v>652165.46</v>
      </c>
      <c r="D10" s="27">
        <f t="shared" si="0"/>
        <v>0.13800000000000001</v>
      </c>
      <c r="E10" s="23"/>
      <c r="F10" s="23"/>
      <c r="G10" s="28">
        <v>326082.73</v>
      </c>
      <c r="H10" s="28">
        <v>326082.73</v>
      </c>
      <c r="I10" s="23"/>
      <c r="J10" s="23"/>
      <c r="K10" s="23"/>
      <c r="L10" s="23"/>
      <c r="M10" s="23"/>
      <c r="N10" s="23"/>
      <c r="O10" s="24">
        <f t="shared" si="1"/>
        <v>652165.46</v>
      </c>
      <c r="P10" s="20"/>
      <c r="Q10" s="1"/>
      <c r="R10" s="1"/>
      <c r="S10" s="1"/>
      <c r="T10" s="1"/>
      <c r="U10" s="1"/>
      <c r="V10" s="1"/>
      <c r="W10" s="1"/>
    </row>
    <row r="11" spans="1:23" ht="14.25" customHeight="1" x14ac:dyDescent="0.25">
      <c r="A11" s="12" t="s">
        <v>21</v>
      </c>
      <c r="B11" s="13" t="s">
        <v>22</v>
      </c>
      <c r="C11" s="21">
        <v>132093.60999999999</v>
      </c>
      <c r="D11" s="27">
        <f t="shared" si="0"/>
        <v>2.7900000000000001E-2</v>
      </c>
      <c r="E11" s="23"/>
      <c r="F11" s="23"/>
      <c r="G11" s="23"/>
      <c r="H11" s="23"/>
      <c r="I11" s="28">
        <v>66046.8</v>
      </c>
      <c r="J11" s="28">
        <v>66046.81</v>
      </c>
      <c r="K11" s="23"/>
      <c r="L11" s="23"/>
      <c r="M11" s="23"/>
      <c r="N11" s="23"/>
      <c r="O11" s="24">
        <f t="shared" si="1"/>
        <v>132093.60999999999</v>
      </c>
      <c r="P11" s="20"/>
      <c r="Q11" s="1"/>
      <c r="R11" s="1"/>
      <c r="S11" s="1"/>
      <c r="T11" s="1"/>
      <c r="U11" s="1"/>
      <c r="V11" s="1"/>
      <c r="W11" s="1"/>
    </row>
    <row r="12" spans="1:23" ht="14.25" customHeight="1" x14ac:dyDescent="0.25">
      <c r="A12" s="12" t="s">
        <v>23</v>
      </c>
      <c r="B12" s="13" t="s">
        <v>24</v>
      </c>
      <c r="C12" s="21">
        <v>153840.53</v>
      </c>
      <c r="D12" s="27">
        <f t="shared" si="0"/>
        <v>3.2500000000000001E-2</v>
      </c>
      <c r="E12" s="23"/>
      <c r="F12" s="23"/>
      <c r="G12" s="23"/>
      <c r="H12" s="23"/>
      <c r="I12" s="23"/>
      <c r="J12" s="23"/>
      <c r="K12" s="28">
        <v>153840.53</v>
      </c>
      <c r="L12" s="23"/>
      <c r="M12" s="23"/>
      <c r="N12" s="23"/>
      <c r="O12" s="24">
        <f t="shared" si="1"/>
        <v>153840.53</v>
      </c>
      <c r="P12" s="20"/>
      <c r="Q12" s="1"/>
      <c r="R12" s="1"/>
      <c r="S12" s="1"/>
      <c r="T12" s="1"/>
      <c r="U12" s="1"/>
      <c r="V12" s="1"/>
      <c r="W12" s="1"/>
    </row>
    <row r="13" spans="1:23" ht="14.25" customHeight="1" x14ac:dyDescent="0.25">
      <c r="A13" s="12" t="s">
        <v>25</v>
      </c>
      <c r="B13" s="13" t="s">
        <v>49</v>
      </c>
      <c r="C13" s="21">
        <v>536444.06000000006</v>
      </c>
      <c r="D13" s="27">
        <f t="shared" si="0"/>
        <v>0.1135</v>
      </c>
      <c r="E13" s="23"/>
      <c r="F13" s="23"/>
      <c r="G13" s="23"/>
      <c r="H13" s="23"/>
      <c r="I13" s="23"/>
      <c r="J13" s="23"/>
      <c r="K13" s="28">
        <v>268222.03000000003</v>
      </c>
      <c r="L13" s="28">
        <v>268222.03000000003</v>
      </c>
      <c r="M13" s="23"/>
      <c r="N13" s="23"/>
      <c r="O13" s="24">
        <f t="shared" si="1"/>
        <v>536444.06000000006</v>
      </c>
      <c r="P13" s="20"/>
      <c r="Q13" s="1"/>
      <c r="R13" s="1"/>
      <c r="S13" s="1"/>
      <c r="T13" s="1"/>
      <c r="U13" s="1"/>
      <c r="V13" s="1"/>
      <c r="W13" s="1"/>
    </row>
    <row r="14" spans="1:23" ht="14.25" customHeight="1" x14ac:dyDescent="0.25">
      <c r="A14" s="12" t="s">
        <v>26</v>
      </c>
      <c r="B14" s="13" t="s">
        <v>27</v>
      </c>
      <c r="C14" s="21">
        <v>142722.69</v>
      </c>
      <c r="D14" s="27">
        <f t="shared" si="0"/>
        <v>3.0200000000000001E-2</v>
      </c>
      <c r="E14" s="23"/>
      <c r="F14" s="23"/>
      <c r="G14" s="23"/>
      <c r="H14" s="28">
        <v>71361.34</v>
      </c>
      <c r="I14" s="28">
        <v>71361.350000000006</v>
      </c>
      <c r="J14" s="23"/>
      <c r="K14" s="23"/>
      <c r="L14" s="23"/>
      <c r="M14" s="23"/>
      <c r="N14" s="23"/>
      <c r="O14" s="24">
        <f t="shared" si="1"/>
        <v>142722.69</v>
      </c>
      <c r="P14" s="20"/>
      <c r="Q14" s="1"/>
      <c r="R14" s="1"/>
      <c r="S14" s="1"/>
      <c r="T14" s="1"/>
      <c r="U14" s="1"/>
      <c r="V14" s="1"/>
      <c r="W14" s="1"/>
    </row>
    <row r="15" spans="1:23" ht="14.25" customHeight="1" x14ac:dyDescent="0.25">
      <c r="A15" s="12" t="s">
        <v>28</v>
      </c>
      <c r="B15" s="13" t="s">
        <v>29</v>
      </c>
      <c r="C15" s="21">
        <v>766486.18</v>
      </c>
      <c r="D15" s="27">
        <f t="shared" si="0"/>
        <v>0.16220000000000001</v>
      </c>
      <c r="E15" s="23"/>
      <c r="F15" s="23"/>
      <c r="G15" s="23"/>
      <c r="H15" s="23"/>
      <c r="I15" s="28">
        <v>255495.39</v>
      </c>
      <c r="J15" s="28">
        <v>255495.39</v>
      </c>
      <c r="K15" s="28">
        <v>255495.4</v>
      </c>
      <c r="L15" s="23"/>
      <c r="M15" s="23"/>
      <c r="N15" s="23"/>
      <c r="O15" s="24">
        <f t="shared" si="1"/>
        <v>766486.18</v>
      </c>
      <c r="P15" s="20"/>
      <c r="Q15" s="1"/>
      <c r="R15" s="1"/>
      <c r="S15" s="1"/>
      <c r="T15" s="1"/>
      <c r="U15" s="1"/>
      <c r="V15" s="1"/>
      <c r="W15" s="1"/>
    </row>
    <row r="16" spans="1:23" ht="14.25" customHeight="1" x14ac:dyDescent="0.25">
      <c r="A16" s="12" t="s">
        <v>30</v>
      </c>
      <c r="B16" s="13" t="s">
        <v>31</v>
      </c>
      <c r="C16" s="21">
        <v>271877.09999999998</v>
      </c>
      <c r="D16" s="27">
        <f t="shared" si="0"/>
        <v>5.7500000000000002E-2</v>
      </c>
      <c r="E16" s="23"/>
      <c r="F16" s="23"/>
      <c r="G16" s="23"/>
      <c r="H16" s="23"/>
      <c r="I16" s="28">
        <v>135938.54999999999</v>
      </c>
      <c r="J16" s="28">
        <v>135938.54999999999</v>
      </c>
      <c r="K16" s="23"/>
      <c r="L16" s="23"/>
      <c r="M16" s="23"/>
      <c r="N16" s="23"/>
      <c r="O16" s="24">
        <f t="shared" si="1"/>
        <v>271877.09999999998</v>
      </c>
      <c r="P16" s="20"/>
      <c r="Q16" s="1"/>
      <c r="R16" s="1"/>
      <c r="S16" s="1"/>
      <c r="T16" s="1"/>
      <c r="U16" s="1"/>
      <c r="V16" s="1"/>
      <c r="W16" s="1"/>
    </row>
    <row r="17" spans="1:23" ht="14.25" customHeight="1" x14ac:dyDescent="0.25">
      <c r="A17" s="12" t="s">
        <v>32</v>
      </c>
      <c r="B17" s="13" t="s">
        <v>33</v>
      </c>
      <c r="C17" s="21">
        <v>951.21</v>
      </c>
      <c r="D17" s="27">
        <f t="shared" si="0"/>
        <v>2.0000000000000001E-4</v>
      </c>
      <c r="E17" s="23"/>
      <c r="F17" s="23"/>
      <c r="G17" s="23"/>
      <c r="H17" s="23"/>
      <c r="I17" s="23"/>
      <c r="J17" s="23"/>
      <c r="K17" s="28">
        <v>951.21</v>
      </c>
      <c r="L17" s="23"/>
      <c r="M17" s="23"/>
      <c r="N17" s="23"/>
      <c r="O17" s="24">
        <f t="shared" si="1"/>
        <v>951.21</v>
      </c>
      <c r="P17" s="20"/>
      <c r="Q17" s="1"/>
      <c r="R17" s="1"/>
      <c r="S17" s="1"/>
      <c r="T17" s="1"/>
      <c r="U17" s="1"/>
      <c r="V17" s="1"/>
      <c r="W17" s="1"/>
    </row>
    <row r="18" spans="1:23" ht="14.25" customHeight="1" x14ac:dyDescent="0.25">
      <c r="A18" s="12" t="s">
        <v>34</v>
      </c>
      <c r="B18" s="13" t="s">
        <v>35</v>
      </c>
      <c r="C18" s="21">
        <v>33039.769999999997</v>
      </c>
      <c r="D18" s="27">
        <f t="shared" si="0"/>
        <v>7.0000000000000001E-3</v>
      </c>
      <c r="E18" s="23"/>
      <c r="F18" s="23"/>
      <c r="G18" s="23"/>
      <c r="H18" s="23"/>
      <c r="I18" s="23"/>
      <c r="J18" s="28">
        <v>16519.88</v>
      </c>
      <c r="K18" s="28">
        <v>16519.89</v>
      </c>
      <c r="L18" s="23"/>
      <c r="M18" s="23"/>
      <c r="N18" s="23"/>
      <c r="O18" s="24">
        <f t="shared" si="1"/>
        <v>33039.769999999997</v>
      </c>
      <c r="P18" s="20"/>
      <c r="Q18" s="1"/>
      <c r="R18" s="1"/>
      <c r="S18" s="1"/>
      <c r="T18" s="1"/>
      <c r="U18" s="1"/>
      <c r="V18" s="1"/>
      <c r="W18" s="1"/>
    </row>
    <row r="19" spans="1:23" ht="14.25" customHeight="1" x14ac:dyDescent="0.25">
      <c r="A19" s="12" t="s">
        <v>36</v>
      </c>
      <c r="B19" s="13" t="s">
        <v>37</v>
      </c>
      <c r="C19" s="21">
        <v>254408.08</v>
      </c>
      <c r="D19" s="27">
        <f t="shared" si="0"/>
        <v>5.3800000000000001E-2</v>
      </c>
      <c r="E19" s="23"/>
      <c r="F19" s="23"/>
      <c r="G19" s="23"/>
      <c r="H19" s="23"/>
      <c r="I19" s="23"/>
      <c r="J19" s="28">
        <v>127204.04</v>
      </c>
      <c r="K19" s="28">
        <v>127204.04</v>
      </c>
      <c r="L19" s="23"/>
      <c r="M19" s="23"/>
      <c r="N19" s="23"/>
      <c r="O19" s="24">
        <f t="shared" si="1"/>
        <v>254408.08</v>
      </c>
      <c r="P19" s="20"/>
      <c r="Q19" s="1"/>
      <c r="R19" s="1"/>
      <c r="S19" s="1"/>
      <c r="T19" s="1"/>
      <c r="U19" s="1"/>
      <c r="V19" s="1"/>
      <c r="W19" s="1"/>
    </row>
    <row r="20" spans="1:23" ht="14.25" customHeight="1" x14ac:dyDescent="0.25">
      <c r="A20" s="12" t="s">
        <v>38</v>
      </c>
      <c r="B20" s="13" t="s">
        <v>39</v>
      </c>
      <c r="C20" s="21">
        <v>324789.71000000002</v>
      </c>
      <c r="D20" s="27">
        <f t="shared" si="0"/>
        <v>6.8699999999999997E-2</v>
      </c>
      <c r="E20" s="23"/>
      <c r="F20" s="23"/>
      <c r="G20" s="23"/>
      <c r="H20" s="23"/>
      <c r="I20" s="28">
        <v>162394.85</v>
      </c>
      <c r="J20" s="28">
        <v>162394.85999999999</v>
      </c>
      <c r="K20" s="23"/>
      <c r="L20" s="23"/>
      <c r="M20" s="23"/>
      <c r="N20" s="23"/>
      <c r="O20" s="24">
        <f t="shared" si="1"/>
        <v>324789.71000000002</v>
      </c>
      <c r="P20" s="20"/>
      <c r="Q20" s="1"/>
      <c r="R20" s="1"/>
      <c r="S20" s="1"/>
      <c r="T20" s="1"/>
      <c r="U20" s="1"/>
      <c r="V20" s="1"/>
      <c r="W20" s="1"/>
    </row>
    <row r="21" spans="1:23" ht="14.25" customHeight="1" x14ac:dyDescent="0.25">
      <c r="A21" s="12" t="s">
        <v>40</v>
      </c>
      <c r="B21" s="13" t="s">
        <v>41</v>
      </c>
      <c r="C21" s="21">
        <v>45453.22</v>
      </c>
      <c r="D21" s="27">
        <f t="shared" si="0"/>
        <v>9.5999999999999992E-3</v>
      </c>
      <c r="E21" s="23"/>
      <c r="F21" s="23"/>
      <c r="G21" s="23"/>
      <c r="H21" s="23"/>
      <c r="I21" s="23"/>
      <c r="J21" s="23"/>
      <c r="K21" s="28">
        <v>22726.61</v>
      </c>
      <c r="L21" s="28">
        <v>22726.61</v>
      </c>
      <c r="M21" s="23"/>
      <c r="N21" s="23"/>
      <c r="O21" s="24">
        <f t="shared" si="1"/>
        <v>45453.22</v>
      </c>
      <c r="P21" s="20"/>
      <c r="Q21" s="1"/>
      <c r="R21" s="1"/>
      <c r="S21" s="1"/>
      <c r="T21" s="1"/>
      <c r="U21" s="1"/>
      <c r="V21" s="1"/>
      <c r="W21" s="1"/>
    </row>
    <row r="22" spans="1:23" ht="14.25" customHeight="1" x14ac:dyDescent="0.25">
      <c r="A22" s="12" t="s">
        <v>42</v>
      </c>
      <c r="B22" s="13" t="s">
        <v>43</v>
      </c>
      <c r="C22" s="21">
        <v>148287.43</v>
      </c>
      <c r="D22" s="27">
        <f t="shared" si="0"/>
        <v>3.1399999999999997E-2</v>
      </c>
      <c r="E22" s="23"/>
      <c r="F22" s="23"/>
      <c r="G22" s="23"/>
      <c r="H22" s="23"/>
      <c r="I22" s="23"/>
      <c r="J22" s="23"/>
      <c r="K22" s="23"/>
      <c r="L22" s="23"/>
      <c r="M22" s="28">
        <v>148287.43</v>
      </c>
      <c r="N22" s="23"/>
      <c r="O22" s="24">
        <f t="shared" si="1"/>
        <v>148287.43</v>
      </c>
      <c r="P22" s="20"/>
      <c r="Q22" s="1"/>
      <c r="R22" s="1"/>
      <c r="S22" s="1"/>
      <c r="T22" s="1"/>
      <c r="U22" s="1"/>
      <c r="V22" s="1"/>
      <c r="W22" s="1"/>
    </row>
    <row r="23" spans="1:23" ht="15.75" customHeight="1" x14ac:dyDescent="0.25">
      <c r="A23" s="12" t="s">
        <v>44</v>
      </c>
      <c r="B23" s="13" t="s">
        <v>45</v>
      </c>
      <c r="C23" s="21">
        <v>439618.83</v>
      </c>
      <c r="D23" s="27">
        <f t="shared" si="0"/>
        <v>9.2999999999999999E-2</v>
      </c>
      <c r="E23" s="23"/>
      <c r="F23" s="23"/>
      <c r="G23" s="23"/>
      <c r="H23" s="23"/>
      <c r="I23" s="23"/>
      <c r="J23" s="23"/>
      <c r="K23" s="23"/>
      <c r="L23" s="28">
        <v>146539.60999999999</v>
      </c>
      <c r="M23" s="28">
        <v>146539.60999999999</v>
      </c>
      <c r="N23" s="28">
        <v>146539.60999999999</v>
      </c>
      <c r="O23" s="24">
        <f t="shared" si="1"/>
        <v>439618.83</v>
      </c>
      <c r="P23" s="20"/>
      <c r="Q23" s="1"/>
      <c r="R23" s="1"/>
      <c r="S23" s="1"/>
      <c r="T23" s="1"/>
      <c r="U23" s="1"/>
      <c r="V23" s="1"/>
      <c r="W23" s="1"/>
    </row>
    <row r="24" spans="1:23" ht="14.25" customHeight="1" x14ac:dyDescent="0.25">
      <c r="A24" s="12"/>
      <c r="B24" s="13"/>
      <c r="C24" s="14"/>
      <c r="D24" s="14"/>
      <c r="E24" s="8"/>
      <c r="F24" s="8"/>
      <c r="G24" s="8"/>
      <c r="H24" s="8"/>
      <c r="I24" s="8"/>
      <c r="J24" s="8"/>
      <c r="K24" s="8"/>
      <c r="L24" s="8"/>
      <c r="M24" s="8"/>
      <c r="N24" s="8"/>
      <c r="O24" s="15" t="s">
        <v>46</v>
      </c>
      <c r="P24" s="20"/>
      <c r="Q24" s="1"/>
      <c r="R24" s="1"/>
      <c r="S24" s="1"/>
      <c r="T24" s="1"/>
      <c r="U24" s="1"/>
      <c r="V24" s="1"/>
      <c r="W24" s="1"/>
    </row>
    <row r="25" spans="1:23" ht="14.25" customHeight="1" x14ac:dyDescent="0.25">
      <c r="A25" s="9"/>
      <c r="B25" s="1"/>
      <c r="C25" s="16"/>
      <c r="D25" s="16"/>
      <c r="E25" s="2"/>
      <c r="F25" s="2"/>
      <c r="G25" s="2"/>
      <c r="H25" s="2"/>
      <c r="I25" s="2"/>
      <c r="J25" s="2"/>
      <c r="K25" s="2"/>
      <c r="L25" s="2"/>
      <c r="M25" s="2"/>
      <c r="N25" s="2"/>
      <c r="O25" s="10"/>
      <c r="P25" s="1"/>
      <c r="Q25" s="1"/>
      <c r="R25" s="1"/>
      <c r="S25" s="1"/>
      <c r="T25" s="1"/>
      <c r="U25" s="1"/>
      <c r="V25" s="1"/>
      <c r="W25" s="1"/>
    </row>
    <row r="26" spans="1:23" ht="27.75" customHeight="1" thickBot="1" x14ac:dyDescent="0.3">
      <c r="A26" s="17"/>
      <c r="B26" s="18" t="s">
        <v>47</v>
      </c>
      <c r="C26" s="19">
        <f>SUM(C8:C23)</f>
        <v>4726925.25</v>
      </c>
      <c r="D26" s="26">
        <f>SUM(D8:D25)</f>
        <v>1</v>
      </c>
      <c r="E26" s="19">
        <f>SUM(E8:E25)</f>
        <v>375286.58</v>
      </c>
      <c r="F26" s="19">
        <f t="shared" ref="F26:N26" si="2">SUM(F8:F25)</f>
        <v>224730.4</v>
      </c>
      <c r="G26" s="19">
        <f t="shared" si="2"/>
        <v>550813.12</v>
      </c>
      <c r="H26" s="19">
        <f t="shared" si="2"/>
        <v>397444.07</v>
      </c>
      <c r="I26" s="19">
        <f t="shared" si="2"/>
        <v>691236.94</v>
      </c>
      <c r="J26" s="19">
        <f t="shared" si="2"/>
        <v>763599.53</v>
      </c>
      <c r="K26" s="19">
        <f t="shared" si="2"/>
        <v>844959.71</v>
      </c>
      <c r="L26" s="19">
        <f t="shared" si="2"/>
        <v>437488.25</v>
      </c>
      <c r="M26" s="19">
        <f t="shared" si="2"/>
        <v>294827.03999999998</v>
      </c>
      <c r="N26" s="19">
        <f t="shared" si="2"/>
        <v>146539.60999999999</v>
      </c>
      <c r="O26" s="25">
        <f>SUM(O8:O25)</f>
        <v>4726925.25</v>
      </c>
      <c r="P26" s="1"/>
      <c r="Q26" s="1"/>
      <c r="R26" s="1"/>
      <c r="S26" s="1"/>
      <c r="T26" s="1"/>
      <c r="U26" s="1"/>
      <c r="V26" s="1"/>
      <c r="W26" s="1"/>
    </row>
    <row r="27" spans="1:23" ht="14.25" customHeight="1" x14ac:dyDescent="0.25">
      <c r="A27" s="1"/>
      <c r="B27" s="1"/>
      <c r="C27" s="1"/>
      <c r="D27" s="1"/>
      <c r="E27" s="2"/>
      <c r="F27" s="2"/>
      <c r="G27" s="2"/>
      <c r="H27" s="2"/>
      <c r="I27" s="2"/>
      <c r="J27" s="2"/>
      <c r="K27" s="2"/>
      <c r="L27" s="2"/>
      <c r="M27" s="2"/>
      <c r="N27" s="2"/>
      <c r="O27" s="16"/>
      <c r="P27" s="1"/>
      <c r="Q27" s="1"/>
      <c r="R27" s="1"/>
      <c r="S27" s="1"/>
      <c r="T27" s="1"/>
      <c r="U27" s="1"/>
      <c r="V27" s="1"/>
      <c r="W27" s="1"/>
    </row>
    <row r="28" spans="1:23" ht="14.25" customHeight="1" x14ac:dyDescent="0.25">
      <c r="A28" s="1"/>
      <c r="B28" s="1"/>
      <c r="C28" s="1"/>
      <c r="D28" s="1"/>
      <c r="E28" s="2"/>
      <c r="F28" s="2"/>
      <c r="G28" s="2"/>
      <c r="H28" s="2"/>
      <c r="I28" s="2"/>
      <c r="J28" s="2"/>
      <c r="K28" s="2"/>
      <c r="L28" s="2"/>
      <c r="M28" s="2"/>
      <c r="N28" s="2"/>
      <c r="O28" s="1"/>
      <c r="P28" s="1"/>
      <c r="Q28" s="1"/>
      <c r="R28" s="1"/>
      <c r="S28" s="1"/>
      <c r="T28" s="1"/>
      <c r="U28" s="1"/>
      <c r="V28" s="1"/>
      <c r="W28" s="1"/>
    </row>
    <row r="29" spans="1:23" ht="14.25" customHeight="1" x14ac:dyDescent="0.25">
      <c r="A29" s="1"/>
      <c r="B29" s="1"/>
      <c r="C29" s="1"/>
      <c r="D29" s="1"/>
      <c r="E29" s="2"/>
      <c r="F29" s="2"/>
      <c r="G29" s="2"/>
      <c r="H29" s="2"/>
      <c r="I29" s="2"/>
      <c r="J29" s="2"/>
      <c r="K29" s="2"/>
      <c r="L29" s="2"/>
      <c r="M29" s="2"/>
      <c r="N29" s="2"/>
      <c r="O29" s="1"/>
      <c r="P29" s="1"/>
      <c r="Q29" s="1"/>
      <c r="R29" s="1"/>
      <c r="S29" s="1"/>
      <c r="T29" s="1"/>
      <c r="U29" s="1"/>
      <c r="V29" s="1"/>
      <c r="W29" s="1"/>
    </row>
    <row r="30" spans="1:23" ht="14.25" customHeight="1" x14ac:dyDescent="0.25">
      <c r="A30" s="1"/>
      <c r="B30" s="1"/>
      <c r="C30" s="1"/>
      <c r="D30" s="1"/>
      <c r="E30" s="2"/>
      <c r="F30" s="2"/>
      <c r="G30" s="2"/>
      <c r="H30" s="2"/>
      <c r="I30" s="2"/>
      <c r="J30" s="2"/>
      <c r="K30" s="2"/>
      <c r="L30" s="2"/>
      <c r="M30" s="2"/>
      <c r="N30" s="2"/>
      <c r="O30" s="1"/>
      <c r="P30" s="1"/>
      <c r="Q30" s="1"/>
      <c r="R30" s="1"/>
      <c r="S30" s="1"/>
      <c r="T30" s="1"/>
      <c r="U30" s="1"/>
      <c r="V30" s="1"/>
      <c r="W30" s="1"/>
    </row>
    <row r="31" spans="1:23" ht="14.25" customHeight="1" x14ac:dyDescent="0.25">
      <c r="A31" s="1"/>
      <c r="B31" s="1"/>
      <c r="C31" s="1"/>
      <c r="D31" s="1"/>
      <c r="E31" s="2"/>
      <c r="F31" s="2"/>
      <c r="G31" s="2"/>
      <c r="H31" s="2"/>
      <c r="I31" s="2"/>
      <c r="J31" s="2"/>
      <c r="K31" s="2"/>
      <c r="L31" s="2"/>
      <c r="M31" s="2"/>
      <c r="N31" s="2"/>
      <c r="O31" s="1"/>
      <c r="P31" s="1"/>
      <c r="Q31" s="1"/>
      <c r="R31" s="1"/>
      <c r="S31" s="1"/>
      <c r="T31" s="1"/>
      <c r="U31" s="1"/>
      <c r="V31" s="1"/>
      <c r="W31" s="1"/>
    </row>
    <row r="32" spans="1:23" ht="14.25" customHeight="1" x14ac:dyDescent="0.25">
      <c r="A32" s="1"/>
      <c r="B32" s="1"/>
      <c r="C32" s="1"/>
      <c r="D32" s="1"/>
      <c r="E32" s="2"/>
      <c r="F32" s="2"/>
      <c r="G32" s="2"/>
      <c r="H32" s="2"/>
      <c r="I32" s="2"/>
      <c r="J32" s="2"/>
      <c r="K32" s="2"/>
      <c r="L32" s="2"/>
      <c r="M32" s="2"/>
      <c r="N32" s="2"/>
      <c r="O32" s="1"/>
      <c r="P32" s="1"/>
      <c r="Q32" s="1"/>
      <c r="R32" s="1"/>
      <c r="S32" s="1"/>
      <c r="T32" s="1"/>
      <c r="U32" s="1"/>
      <c r="V32" s="1"/>
      <c r="W32" s="1"/>
    </row>
    <row r="33" spans="1:23" ht="14.25" customHeight="1" x14ac:dyDescent="0.25">
      <c r="A33" s="1"/>
      <c r="B33" s="1"/>
      <c r="C33" s="1"/>
      <c r="D33" s="1"/>
      <c r="E33" s="2"/>
      <c r="F33" s="2"/>
      <c r="G33" s="2"/>
      <c r="H33" s="2"/>
      <c r="I33" s="2"/>
      <c r="J33" s="2"/>
      <c r="K33" s="2"/>
      <c r="L33" s="2"/>
      <c r="M33" s="2"/>
      <c r="N33" s="2"/>
      <c r="O33" s="1"/>
      <c r="P33" s="1"/>
      <c r="Q33" s="1"/>
      <c r="R33" s="1"/>
      <c r="S33" s="1"/>
      <c r="T33" s="1"/>
      <c r="U33" s="1"/>
      <c r="V33" s="1"/>
      <c r="W33" s="1"/>
    </row>
    <row r="34" spans="1:23" ht="14.25" customHeight="1" x14ac:dyDescent="0.25">
      <c r="A34" s="1"/>
      <c r="B34" s="1"/>
      <c r="C34" s="1"/>
      <c r="D34" s="1"/>
      <c r="E34" s="2"/>
      <c r="F34" s="2"/>
      <c r="G34" s="2"/>
      <c r="H34" s="2"/>
      <c r="I34" s="2"/>
      <c r="J34" s="2"/>
      <c r="K34" s="2"/>
      <c r="L34" s="2"/>
      <c r="M34" s="2"/>
      <c r="N34" s="2"/>
      <c r="O34" s="1"/>
      <c r="P34" s="1"/>
      <c r="Q34" s="1"/>
      <c r="R34" s="1"/>
      <c r="S34" s="1"/>
      <c r="T34" s="1"/>
      <c r="U34" s="1"/>
      <c r="V34" s="1"/>
      <c r="W34" s="1"/>
    </row>
    <row r="35" spans="1:23" ht="14.25" customHeight="1" x14ac:dyDescent="0.25">
      <c r="A35" s="1"/>
      <c r="B35" s="1"/>
      <c r="C35" s="1"/>
      <c r="D35" s="1"/>
      <c r="E35" s="2"/>
      <c r="F35" s="2"/>
      <c r="G35" s="2"/>
      <c r="H35" s="2"/>
      <c r="I35" s="2"/>
      <c r="J35" s="2"/>
      <c r="K35" s="2"/>
      <c r="L35" s="2"/>
      <c r="M35" s="2"/>
      <c r="N35" s="2"/>
      <c r="O35" s="1"/>
      <c r="P35" s="1"/>
      <c r="Q35" s="1"/>
      <c r="R35" s="1"/>
      <c r="S35" s="1"/>
      <c r="T35" s="1"/>
      <c r="U35" s="1"/>
      <c r="V35" s="1"/>
      <c r="W35" s="1"/>
    </row>
    <row r="36" spans="1:23" ht="14.25" customHeight="1" x14ac:dyDescent="0.25">
      <c r="A36" s="1"/>
      <c r="B36" s="1"/>
      <c r="C36" s="1"/>
      <c r="D36" s="1"/>
      <c r="E36" s="2"/>
      <c r="F36" s="1"/>
      <c r="G36" s="1"/>
      <c r="H36" s="2"/>
      <c r="I36" s="2"/>
      <c r="J36" s="2"/>
      <c r="K36" s="2"/>
      <c r="L36" s="2"/>
      <c r="M36" s="2"/>
      <c r="N36" s="2"/>
      <c r="O36" s="1"/>
      <c r="P36" s="1"/>
      <c r="Q36" s="1"/>
      <c r="R36" s="1"/>
      <c r="S36" s="1"/>
      <c r="T36" s="1"/>
      <c r="U36" s="1"/>
      <c r="V36" s="1"/>
      <c r="W36" s="1"/>
    </row>
    <row r="37" spans="1:23" ht="14.25" customHeight="1" x14ac:dyDescent="0.25">
      <c r="A37" s="1"/>
      <c r="B37" s="1"/>
      <c r="C37" s="1"/>
      <c r="D37" s="1"/>
      <c r="E37" s="2"/>
      <c r="F37" s="1"/>
      <c r="G37" s="1"/>
      <c r="H37" s="2"/>
      <c r="I37" s="2"/>
      <c r="J37" s="2"/>
      <c r="K37" s="2"/>
      <c r="L37" s="2"/>
      <c r="M37" s="2"/>
      <c r="N37" s="2"/>
      <c r="O37" s="1"/>
      <c r="P37" s="1"/>
      <c r="Q37" s="1"/>
      <c r="R37" s="1"/>
      <c r="S37" s="1"/>
      <c r="T37" s="1"/>
      <c r="U37" s="1"/>
      <c r="V37" s="1"/>
      <c r="W37" s="1"/>
    </row>
    <row r="38" spans="1:23" ht="14.25" customHeight="1" x14ac:dyDescent="0.25">
      <c r="A38" s="1"/>
      <c r="B38" s="1"/>
      <c r="C38" s="1"/>
      <c r="D38" s="1"/>
      <c r="E38" s="2"/>
      <c r="F38" s="2"/>
      <c r="G38" s="2"/>
      <c r="H38" s="2"/>
      <c r="I38" s="2"/>
      <c r="J38" s="2"/>
      <c r="K38" s="2"/>
      <c r="L38" s="2"/>
      <c r="M38" s="2"/>
      <c r="N38" s="2"/>
      <c r="O38" s="1"/>
      <c r="P38" s="1"/>
      <c r="Q38" s="1"/>
      <c r="R38" s="1"/>
      <c r="S38" s="1"/>
      <c r="T38" s="1"/>
      <c r="U38" s="1"/>
      <c r="V38" s="1"/>
      <c r="W38" s="1"/>
    </row>
    <row r="39" spans="1:23" ht="14.25" customHeight="1" x14ac:dyDescent="0.25">
      <c r="A39" s="1"/>
      <c r="B39" s="1"/>
      <c r="C39" s="1"/>
      <c r="D39" s="1"/>
      <c r="E39" s="2"/>
      <c r="F39" s="2"/>
      <c r="G39" s="2"/>
      <c r="H39" s="2"/>
      <c r="I39" s="2"/>
      <c r="J39" s="2"/>
      <c r="K39" s="2"/>
      <c r="L39" s="2"/>
      <c r="M39" s="2"/>
      <c r="N39" s="2"/>
      <c r="O39" s="1"/>
      <c r="P39" s="1"/>
      <c r="Q39" s="1"/>
      <c r="R39" s="1"/>
      <c r="S39" s="1"/>
      <c r="T39" s="1"/>
      <c r="U39" s="1"/>
      <c r="V39" s="1"/>
      <c r="W39" s="1"/>
    </row>
    <row r="40" spans="1:23" ht="14.25" customHeight="1" x14ac:dyDescent="0.25">
      <c r="A40" s="1"/>
      <c r="B40" s="1"/>
      <c r="C40" s="1"/>
      <c r="D40" s="1"/>
      <c r="E40" s="2"/>
      <c r="F40" s="2"/>
      <c r="G40" s="2"/>
      <c r="H40" s="2"/>
      <c r="I40" s="2"/>
      <c r="J40" s="2"/>
      <c r="K40" s="2"/>
      <c r="L40" s="2"/>
      <c r="M40" s="2"/>
      <c r="N40" s="2"/>
      <c r="O40" s="1"/>
      <c r="P40" s="1"/>
      <c r="Q40" s="1"/>
      <c r="R40" s="1"/>
      <c r="S40" s="1"/>
      <c r="T40" s="1"/>
      <c r="U40" s="1"/>
      <c r="V40" s="1"/>
      <c r="W40" s="1"/>
    </row>
    <row r="41" spans="1:23" ht="14.25" customHeight="1" x14ac:dyDescent="0.25">
      <c r="A41" s="1"/>
      <c r="B41" s="1"/>
      <c r="C41" s="1"/>
      <c r="D41" s="1"/>
      <c r="E41" s="2"/>
      <c r="F41" s="2"/>
      <c r="G41" s="2"/>
      <c r="H41" s="2"/>
      <c r="I41" s="2"/>
      <c r="J41" s="2"/>
      <c r="K41" s="2"/>
      <c r="L41" s="2"/>
      <c r="M41" s="2"/>
      <c r="N41" s="2"/>
      <c r="O41" s="1"/>
      <c r="P41" s="1"/>
      <c r="Q41" s="1"/>
      <c r="R41" s="1"/>
      <c r="S41" s="1"/>
      <c r="T41" s="1"/>
      <c r="U41" s="1"/>
      <c r="V41" s="1"/>
      <c r="W41" s="1"/>
    </row>
    <row r="42" spans="1:23" ht="14.25" customHeight="1" x14ac:dyDescent="0.25">
      <c r="A42" s="1"/>
      <c r="B42" s="1"/>
      <c r="C42" s="1"/>
      <c r="D42" s="1"/>
      <c r="E42" s="2"/>
      <c r="F42" s="2"/>
      <c r="G42" s="2"/>
      <c r="H42" s="2"/>
      <c r="I42" s="2"/>
      <c r="J42" s="2"/>
      <c r="K42" s="2"/>
      <c r="L42" s="2"/>
      <c r="M42" s="2"/>
      <c r="N42" s="2"/>
      <c r="O42" s="1"/>
      <c r="P42" s="1"/>
      <c r="Q42" s="1"/>
      <c r="R42" s="1"/>
      <c r="S42" s="1"/>
      <c r="T42" s="1"/>
      <c r="U42" s="1"/>
      <c r="V42" s="1"/>
      <c r="W42" s="1"/>
    </row>
    <row r="43" spans="1:23" ht="14.25" customHeight="1" x14ac:dyDescent="0.25">
      <c r="A43" s="1"/>
      <c r="B43" s="1"/>
      <c r="C43" s="1"/>
      <c r="D43" s="1"/>
      <c r="E43" s="2"/>
      <c r="F43" s="2"/>
      <c r="G43" s="2"/>
      <c r="H43" s="2"/>
      <c r="I43" s="2"/>
      <c r="J43" s="2"/>
      <c r="K43" s="2"/>
      <c r="L43" s="2"/>
      <c r="M43" s="2"/>
      <c r="N43" s="2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customHeight="1" x14ac:dyDescent="0.25">
      <c r="A44" s="1"/>
      <c r="B44" s="1"/>
      <c r="C44" s="1"/>
      <c r="D44" s="1"/>
      <c r="E44" s="2"/>
      <c r="F44" s="2"/>
      <c r="G44" s="2"/>
      <c r="H44" s="2"/>
      <c r="I44" s="2"/>
      <c r="J44" s="2"/>
      <c r="K44" s="2"/>
      <c r="L44" s="2"/>
      <c r="M44" s="2"/>
      <c r="N44" s="2"/>
      <c r="O44" s="1"/>
      <c r="P44" s="1"/>
      <c r="Q44" s="1"/>
      <c r="R44" s="1"/>
      <c r="S44" s="1"/>
      <c r="T44" s="1"/>
      <c r="U44" s="1"/>
      <c r="V44" s="1"/>
      <c r="W44" s="1"/>
    </row>
    <row r="45" spans="1:23" ht="14.25" customHeight="1" x14ac:dyDescent="0.25">
      <c r="A45" s="1"/>
      <c r="B45" s="1"/>
      <c r="C45" s="1"/>
      <c r="D45" s="1"/>
      <c r="E45" s="2"/>
      <c r="F45" s="2"/>
      <c r="G45" s="2"/>
      <c r="H45" s="2"/>
      <c r="I45" s="2"/>
      <c r="J45" s="2"/>
      <c r="K45" s="2"/>
      <c r="L45" s="2"/>
      <c r="M45" s="2"/>
      <c r="N45" s="2"/>
      <c r="O45" s="1"/>
      <c r="P45" s="1"/>
      <c r="Q45" s="1"/>
      <c r="R45" s="1"/>
      <c r="S45" s="1"/>
      <c r="T45" s="1"/>
      <c r="U45" s="1"/>
      <c r="V45" s="1"/>
      <c r="W45" s="1"/>
    </row>
    <row r="46" spans="1:23" ht="14.25" customHeight="1" x14ac:dyDescent="0.25">
      <c r="A46" s="1"/>
      <c r="B46" s="1"/>
      <c r="C46" s="1"/>
      <c r="D46" s="1"/>
      <c r="E46" s="2"/>
      <c r="F46" s="2"/>
      <c r="G46" s="2"/>
      <c r="H46" s="2"/>
      <c r="I46" s="2"/>
      <c r="J46" s="2"/>
      <c r="K46" s="2"/>
      <c r="L46" s="2"/>
      <c r="M46" s="2"/>
      <c r="N46" s="2"/>
      <c r="O46" s="1"/>
      <c r="P46" s="1"/>
      <c r="Q46" s="1"/>
      <c r="R46" s="1"/>
      <c r="S46" s="1"/>
      <c r="T46" s="1"/>
      <c r="U46" s="1"/>
      <c r="V46" s="1"/>
      <c r="W46" s="1"/>
    </row>
    <row r="47" spans="1:23" ht="14.25" customHeight="1" x14ac:dyDescent="0.25">
      <c r="A47" s="1"/>
      <c r="B47" s="1"/>
      <c r="C47" s="1"/>
      <c r="D47" s="1"/>
      <c r="E47" s="2"/>
      <c r="F47" s="2"/>
      <c r="G47" s="2"/>
      <c r="H47" s="2"/>
      <c r="I47" s="2"/>
      <c r="J47" s="2"/>
      <c r="K47" s="2"/>
      <c r="L47" s="2"/>
      <c r="M47" s="2"/>
      <c r="N47" s="2"/>
      <c r="O47" s="1"/>
      <c r="P47" s="1"/>
      <c r="Q47" s="1"/>
      <c r="R47" s="1"/>
      <c r="S47" s="1"/>
      <c r="T47" s="1"/>
      <c r="U47" s="1"/>
      <c r="V47" s="1"/>
      <c r="W47" s="1"/>
    </row>
    <row r="48" spans="1:23" ht="14.25" customHeight="1" x14ac:dyDescent="0.25">
      <c r="A48" s="1"/>
      <c r="B48" s="1"/>
      <c r="C48" s="1"/>
      <c r="D48" s="1"/>
      <c r="E48" s="2"/>
      <c r="F48" s="2"/>
      <c r="G48" s="2"/>
      <c r="H48" s="2"/>
      <c r="I48" s="2"/>
      <c r="J48" s="2"/>
      <c r="K48" s="2"/>
      <c r="L48" s="2"/>
      <c r="M48" s="2"/>
      <c r="N48" s="2"/>
      <c r="O48" s="1"/>
      <c r="P48" s="1"/>
      <c r="Q48" s="1"/>
      <c r="R48" s="1"/>
      <c r="S48" s="1"/>
      <c r="T48" s="1"/>
      <c r="U48" s="1"/>
      <c r="V48" s="1"/>
      <c r="W48" s="1"/>
    </row>
    <row r="49" spans="1:23" ht="14.2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1"/>
      <c r="P49" s="1"/>
      <c r="Q49" s="1"/>
      <c r="R49" s="1"/>
      <c r="S49" s="1"/>
      <c r="T49" s="1"/>
      <c r="U49" s="1"/>
      <c r="V49" s="1"/>
      <c r="W49" s="1"/>
    </row>
    <row r="50" spans="1:23" ht="14.25" customHeight="1" x14ac:dyDescent="0.25">
      <c r="A50" s="1"/>
      <c r="B50" s="1"/>
      <c r="C50" s="1"/>
      <c r="D50" s="1"/>
      <c r="E50" s="2"/>
      <c r="F50" s="2"/>
      <c r="G50" s="2"/>
      <c r="H50" s="2"/>
      <c r="I50" s="2"/>
      <c r="J50" s="2"/>
      <c r="K50" s="2"/>
      <c r="L50" s="2"/>
      <c r="M50" s="2"/>
      <c r="N50" s="2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 x14ac:dyDescent="0.25">
      <c r="A51" s="1"/>
      <c r="B51" s="1"/>
      <c r="C51" s="1"/>
      <c r="D51" s="1"/>
      <c r="E51" s="2"/>
      <c r="F51" s="2"/>
      <c r="G51" s="2"/>
      <c r="H51" s="2"/>
      <c r="I51" s="2"/>
      <c r="J51" s="2"/>
      <c r="K51" s="2"/>
      <c r="L51" s="2"/>
      <c r="M51" s="2"/>
      <c r="N51" s="2"/>
      <c r="O51" s="1"/>
      <c r="P51" s="1"/>
      <c r="Q51" s="1"/>
      <c r="R51" s="1"/>
      <c r="S51" s="1"/>
      <c r="T51" s="1"/>
      <c r="U51" s="1"/>
      <c r="V51" s="1"/>
      <c r="W51" s="1"/>
    </row>
    <row r="52" spans="1:23" ht="14.25" customHeight="1" x14ac:dyDescent="0.25">
      <c r="A52" s="1"/>
      <c r="B52" s="1"/>
      <c r="C52" s="1"/>
      <c r="D52" s="1"/>
      <c r="E52" s="2"/>
      <c r="F52" s="2"/>
      <c r="G52" s="2"/>
      <c r="H52" s="2"/>
      <c r="I52" s="2"/>
      <c r="J52" s="2"/>
      <c r="K52" s="2"/>
      <c r="L52" s="2"/>
      <c r="M52" s="2"/>
      <c r="N52" s="2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 x14ac:dyDescent="0.25">
      <c r="A53" s="1"/>
      <c r="B53" s="1"/>
      <c r="C53" s="1"/>
      <c r="D53" s="1"/>
      <c r="E53" s="2"/>
      <c r="F53" s="2"/>
      <c r="G53" s="2"/>
      <c r="H53" s="2"/>
      <c r="I53" s="2"/>
      <c r="J53" s="2"/>
      <c r="K53" s="2"/>
      <c r="L53" s="2"/>
      <c r="M53" s="2"/>
      <c r="N53" s="2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 x14ac:dyDescent="0.25">
      <c r="A54" s="1"/>
      <c r="B54" s="1"/>
      <c r="C54" s="1"/>
      <c r="D54" s="1"/>
      <c r="E54" s="1"/>
      <c r="F54" s="1"/>
      <c r="G54" s="1"/>
      <c r="H54" s="1"/>
      <c r="I54" s="2"/>
      <c r="J54" s="2"/>
      <c r="K54" s="2"/>
      <c r="L54" s="2"/>
      <c r="M54" s="2"/>
      <c r="N54" s="2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 x14ac:dyDescent="0.25">
      <c r="A55" s="1"/>
      <c r="B55" s="1"/>
      <c r="C55" s="1"/>
      <c r="D55" s="1"/>
      <c r="E55" s="2"/>
      <c r="F55" s="2"/>
      <c r="G55" s="2"/>
      <c r="H55" s="2"/>
      <c r="I55" s="2"/>
      <c r="J55" s="2"/>
      <c r="K55" s="2"/>
      <c r="L55" s="2"/>
      <c r="M55" s="2"/>
      <c r="N55" s="2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 x14ac:dyDescent="0.25">
      <c r="A56" s="1"/>
      <c r="B56" s="1"/>
      <c r="C56" s="1"/>
      <c r="D56" s="1"/>
      <c r="E56" s="2"/>
      <c r="F56" s="2"/>
      <c r="G56" s="2"/>
      <c r="H56" s="2"/>
      <c r="I56" s="2"/>
      <c r="J56" s="2"/>
      <c r="K56" s="2"/>
      <c r="L56" s="2"/>
      <c r="M56" s="2"/>
      <c r="N56" s="2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 x14ac:dyDescent="0.25">
      <c r="A57" s="1"/>
      <c r="B57" s="1"/>
      <c r="C57" s="1"/>
      <c r="D57" s="1"/>
      <c r="E57" s="2"/>
      <c r="F57" s="2"/>
      <c r="G57" s="2"/>
      <c r="H57" s="2"/>
      <c r="I57" s="2"/>
      <c r="J57" s="2"/>
      <c r="K57" s="2"/>
      <c r="L57" s="2"/>
      <c r="M57" s="2"/>
      <c r="N57" s="2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 x14ac:dyDescent="0.25">
      <c r="A58" s="1"/>
      <c r="B58" s="1"/>
      <c r="C58" s="1"/>
      <c r="D58" s="1"/>
      <c r="E58" s="2"/>
      <c r="F58" s="2"/>
      <c r="G58" s="2"/>
      <c r="H58" s="2"/>
      <c r="I58" s="2"/>
      <c r="J58" s="2"/>
      <c r="K58" s="2"/>
      <c r="L58" s="2"/>
      <c r="M58" s="2"/>
      <c r="N58" s="2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25">
      <c r="A59" s="1"/>
      <c r="B59" s="1"/>
      <c r="C59" s="1"/>
      <c r="D59" s="1"/>
      <c r="E59" s="2"/>
      <c r="F59" s="2"/>
      <c r="G59" s="2"/>
      <c r="H59" s="2"/>
      <c r="I59" s="2"/>
      <c r="J59" s="2"/>
      <c r="K59" s="2"/>
      <c r="L59" s="2"/>
      <c r="M59" s="2"/>
      <c r="N59" s="2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25">
      <c r="A60" s="1"/>
      <c r="B60" s="1"/>
      <c r="C60" s="1"/>
      <c r="D60" s="1"/>
      <c r="E60" s="2"/>
      <c r="F60" s="2"/>
      <c r="G60" s="2"/>
      <c r="H60" s="2"/>
      <c r="I60" s="2"/>
      <c r="J60" s="2"/>
      <c r="K60" s="2"/>
      <c r="L60" s="2"/>
      <c r="M60" s="2"/>
      <c r="N60" s="2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25">
      <c r="A61" s="1"/>
      <c r="B61" s="1"/>
      <c r="C61" s="1"/>
      <c r="D61" s="1"/>
      <c r="E61" s="2"/>
      <c r="F61" s="2"/>
      <c r="G61" s="2"/>
      <c r="H61" s="2"/>
      <c r="I61" s="2"/>
      <c r="J61" s="2"/>
      <c r="K61" s="2"/>
      <c r="L61" s="2"/>
      <c r="M61" s="2"/>
      <c r="N61" s="2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25">
      <c r="A62" s="1"/>
      <c r="B62" s="1"/>
      <c r="C62" s="1"/>
      <c r="D62" s="1"/>
      <c r="E62" s="2"/>
      <c r="F62" s="2"/>
      <c r="G62" s="2"/>
      <c r="H62" s="2"/>
      <c r="I62" s="2"/>
      <c r="J62" s="2"/>
      <c r="K62" s="2"/>
      <c r="L62" s="2"/>
      <c r="M62" s="2"/>
      <c r="N62" s="2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 x14ac:dyDescent="0.25">
      <c r="A63" s="1"/>
      <c r="B63" s="1"/>
      <c r="C63" s="1"/>
      <c r="D63" s="1"/>
      <c r="E63" s="2"/>
      <c r="F63" s="2"/>
      <c r="G63" s="2"/>
      <c r="H63" s="2"/>
      <c r="I63" s="2"/>
      <c r="J63" s="2"/>
      <c r="K63" s="2"/>
      <c r="L63" s="2"/>
      <c r="M63" s="2"/>
      <c r="N63" s="2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 x14ac:dyDescent="0.25">
      <c r="A64" s="1"/>
      <c r="B64" s="1"/>
      <c r="C64" s="1"/>
      <c r="D64" s="1"/>
      <c r="E64" s="2"/>
      <c r="F64" s="2"/>
      <c r="G64" s="2"/>
      <c r="H64" s="2"/>
      <c r="I64" s="2"/>
      <c r="J64" s="2"/>
      <c r="K64" s="2"/>
      <c r="L64" s="2"/>
      <c r="M64" s="2"/>
      <c r="N64" s="2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25">
      <c r="A65" s="1"/>
      <c r="B65" s="1"/>
      <c r="C65" s="1"/>
      <c r="D65" s="1"/>
      <c r="E65" s="2"/>
      <c r="F65" s="2"/>
      <c r="G65" s="2"/>
      <c r="H65" s="2"/>
      <c r="I65" s="2"/>
      <c r="J65" s="2"/>
      <c r="K65" s="2"/>
      <c r="L65" s="2"/>
      <c r="M65" s="2"/>
      <c r="N65" s="2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 x14ac:dyDescent="0.25">
      <c r="A66" s="1"/>
      <c r="B66" s="1"/>
      <c r="C66" s="1"/>
      <c r="D66" s="1"/>
      <c r="E66" s="2"/>
      <c r="F66" s="2"/>
      <c r="G66" s="2"/>
      <c r="H66" s="2"/>
      <c r="I66" s="2"/>
      <c r="J66" s="2"/>
      <c r="K66" s="2"/>
      <c r="L66" s="2"/>
      <c r="M66" s="2"/>
      <c r="N66" s="2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25">
      <c r="A67" s="1"/>
      <c r="B67" s="1"/>
      <c r="C67" s="1"/>
      <c r="D67" s="1"/>
      <c r="E67" s="2"/>
      <c r="F67" s="2"/>
      <c r="G67" s="2"/>
      <c r="H67" s="2"/>
      <c r="I67" s="2"/>
      <c r="J67" s="2"/>
      <c r="K67" s="2"/>
      <c r="L67" s="2"/>
      <c r="M67" s="2"/>
      <c r="N67" s="2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 x14ac:dyDescent="0.25">
      <c r="A68" s="1"/>
      <c r="B68" s="1"/>
      <c r="C68" s="1"/>
      <c r="D68" s="1"/>
      <c r="E68" s="2"/>
      <c r="F68" s="2"/>
      <c r="G68" s="2"/>
      <c r="H68" s="2"/>
      <c r="I68" s="2"/>
      <c r="J68" s="2"/>
      <c r="K68" s="2"/>
      <c r="L68" s="2"/>
      <c r="M68" s="2"/>
      <c r="N68" s="2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 x14ac:dyDescent="0.25">
      <c r="A69" s="1"/>
      <c r="B69" s="1"/>
      <c r="C69" s="1"/>
      <c r="D69" s="1"/>
      <c r="E69" s="2"/>
      <c r="F69" s="2"/>
      <c r="G69" s="2"/>
      <c r="H69" s="2"/>
      <c r="I69" s="2"/>
      <c r="J69" s="2"/>
      <c r="K69" s="2"/>
      <c r="L69" s="2"/>
      <c r="M69" s="2"/>
      <c r="N69" s="2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25">
      <c r="A70" s="1"/>
      <c r="B70" s="1"/>
      <c r="C70" s="1"/>
      <c r="D70" s="1"/>
      <c r="E70" s="2"/>
      <c r="F70" s="2"/>
      <c r="G70" s="2"/>
      <c r="H70" s="2"/>
      <c r="I70" s="2"/>
      <c r="J70" s="2"/>
      <c r="K70" s="2"/>
      <c r="L70" s="2"/>
      <c r="M70" s="2"/>
      <c r="N70" s="2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 x14ac:dyDescent="0.25">
      <c r="A71" s="1"/>
      <c r="B71" s="1"/>
      <c r="C71" s="1"/>
      <c r="D71" s="1"/>
      <c r="E71" s="2"/>
      <c r="F71" s="2"/>
      <c r="G71" s="2"/>
      <c r="H71" s="2"/>
      <c r="I71" s="2"/>
      <c r="J71" s="2"/>
      <c r="K71" s="2"/>
      <c r="L71" s="2"/>
      <c r="M71" s="2"/>
      <c r="N71" s="2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25">
      <c r="A72" s="1"/>
      <c r="B72" s="1"/>
      <c r="C72" s="1"/>
      <c r="D72" s="1"/>
      <c r="E72" s="2"/>
      <c r="F72" s="2"/>
      <c r="G72" s="2"/>
      <c r="H72" s="2"/>
      <c r="I72" s="2"/>
      <c r="J72" s="2"/>
      <c r="K72" s="2"/>
      <c r="L72" s="2"/>
      <c r="M72" s="2"/>
      <c r="N72" s="2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25">
      <c r="A73" s="1"/>
      <c r="B73" s="1"/>
      <c r="C73" s="1"/>
      <c r="D73" s="1"/>
      <c r="E73" s="2"/>
      <c r="F73" s="2"/>
      <c r="G73" s="2"/>
      <c r="H73" s="2"/>
      <c r="I73" s="2"/>
      <c r="J73" s="2"/>
      <c r="K73" s="2"/>
      <c r="L73" s="2"/>
      <c r="M73" s="2"/>
      <c r="N73" s="2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25">
      <c r="A74" s="1"/>
      <c r="B74" s="1"/>
      <c r="C74" s="1"/>
      <c r="D74" s="1"/>
      <c r="E74" s="2"/>
      <c r="F74" s="2"/>
      <c r="G74" s="2"/>
      <c r="H74" s="2"/>
      <c r="I74" s="2"/>
      <c r="J74" s="2"/>
      <c r="K74" s="2"/>
      <c r="L74" s="2"/>
      <c r="M74" s="2"/>
      <c r="N74" s="2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25">
      <c r="A75" s="1"/>
      <c r="B75" s="1"/>
      <c r="C75" s="1"/>
      <c r="D75" s="1"/>
      <c r="E75" s="2"/>
      <c r="F75" s="2"/>
      <c r="G75" s="2"/>
      <c r="H75" s="2"/>
      <c r="I75" s="2"/>
      <c r="J75" s="2"/>
      <c r="K75" s="2"/>
      <c r="L75" s="2"/>
      <c r="M75" s="2"/>
      <c r="N75" s="2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 x14ac:dyDescent="0.25">
      <c r="A76" s="1"/>
      <c r="B76" s="1"/>
      <c r="C76" s="1"/>
      <c r="D76" s="1"/>
      <c r="E76" s="2"/>
      <c r="F76" s="2"/>
      <c r="G76" s="2"/>
      <c r="H76" s="2"/>
      <c r="I76" s="2"/>
      <c r="J76" s="2"/>
      <c r="K76" s="2"/>
      <c r="L76" s="2"/>
      <c r="M76" s="2"/>
      <c r="N76" s="2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 x14ac:dyDescent="0.25">
      <c r="A77" s="1"/>
      <c r="B77" s="1"/>
      <c r="C77" s="1"/>
      <c r="D77" s="1"/>
      <c r="E77" s="2"/>
      <c r="F77" s="2"/>
      <c r="G77" s="2"/>
      <c r="H77" s="2"/>
      <c r="I77" s="2"/>
      <c r="J77" s="2"/>
      <c r="K77" s="2"/>
      <c r="L77" s="2"/>
      <c r="M77" s="2"/>
      <c r="N77" s="2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25">
      <c r="A78" s="1"/>
      <c r="B78" s="1"/>
      <c r="C78" s="1"/>
      <c r="D78" s="1"/>
      <c r="E78" s="2"/>
      <c r="F78" s="2"/>
      <c r="G78" s="2"/>
      <c r="H78" s="2"/>
      <c r="I78" s="2"/>
      <c r="J78" s="2"/>
      <c r="K78" s="2"/>
      <c r="L78" s="2"/>
      <c r="M78" s="2"/>
      <c r="N78" s="2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25">
      <c r="A79" s="1"/>
      <c r="B79" s="1"/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25">
      <c r="A80" s="1"/>
      <c r="B80" s="1"/>
      <c r="C80" s="1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25">
      <c r="A81" s="1"/>
      <c r="B81" s="1"/>
      <c r="C81" s="1"/>
      <c r="D81" s="1"/>
      <c r="E81" s="2"/>
      <c r="F81" s="2"/>
      <c r="G81" s="2"/>
      <c r="H81" s="2"/>
      <c r="I81" s="2"/>
      <c r="J81" s="2"/>
      <c r="K81" s="2"/>
      <c r="L81" s="2"/>
      <c r="M81" s="2"/>
      <c r="N81" s="2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25">
      <c r="A82" s="1"/>
      <c r="B82" s="1"/>
      <c r="C82" s="1"/>
      <c r="D82" s="1"/>
      <c r="E82" s="2"/>
      <c r="F82" s="2"/>
      <c r="G82" s="2"/>
      <c r="H82" s="2"/>
      <c r="I82" s="2"/>
      <c r="J82" s="2"/>
      <c r="K82" s="2"/>
      <c r="L82" s="2"/>
      <c r="M82" s="2"/>
      <c r="N82" s="2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25">
      <c r="A83" s="1"/>
      <c r="B83" s="1"/>
      <c r="C83" s="1"/>
      <c r="D83" s="1"/>
      <c r="E83" s="2"/>
      <c r="F83" s="2"/>
      <c r="G83" s="2"/>
      <c r="H83" s="2"/>
      <c r="I83" s="2"/>
      <c r="J83" s="2"/>
      <c r="K83" s="2"/>
      <c r="L83" s="2"/>
      <c r="M83" s="2"/>
      <c r="N83" s="2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 x14ac:dyDescent="0.25">
      <c r="A84" s="1"/>
      <c r="B84" s="1"/>
      <c r="C84" s="1"/>
      <c r="D84" s="1"/>
      <c r="E84" s="2"/>
      <c r="F84" s="2"/>
      <c r="G84" s="2"/>
      <c r="H84" s="2"/>
      <c r="I84" s="2"/>
      <c r="J84" s="2"/>
      <c r="K84" s="2"/>
      <c r="L84" s="2"/>
      <c r="M84" s="2"/>
      <c r="N84" s="2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25">
      <c r="A85" s="1"/>
      <c r="B85" s="1"/>
      <c r="C85" s="1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 x14ac:dyDescent="0.25">
      <c r="A86" s="1"/>
      <c r="B86" s="1"/>
      <c r="C86" s="1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25">
      <c r="A87" s="1"/>
      <c r="B87" s="1"/>
      <c r="C87" s="1"/>
      <c r="D87" s="1"/>
      <c r="E87" s="2"/>
      <c r="F87" s="2"/>
      <c r="G87" s="2"/>
      <c r="H87" s="2"/>
      <c r="I87" s="2"/>
      <c r="J87" s="2"/>
      <c r="K87" s="2"/>
      <c r="L87" s="2"/>
      <c r="M87" s="2"/>
      <c r="N87" s="2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25">
      <c r="A88" s="1"/>
      <c r="B88" s="1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25">
      <c r="A89" s="1"/>
      <c r="B89" s="1"/>
      <c r="C89" s="1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25">
      <c r="A90" s="1"/>
      <c r="B90" s="1"/>
      <c r="C90" s="1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25">
      <c r="A91" s="1"/>
      <c r="B91" s="1"/>
      <c r="C91" s="1"/>
      <c r="D91" s="1"/>
      <c r="E91" s="2"/>
      <c r="F91" s="2"/>
      <c r="G91" s="2"/>
      <c r="H91" s="2"/>
      <c r="I91" s="2"/>
      <c r="J91" s="2"/>
      <c r="K91" s="2"/>
      <c r="L91" s="2"/>
      <c r="M91" s="2"/>
      <c r="N91" s="2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25">
      <c r="A92" s="1"/>
      <c r="B92" s="1"/>
      <c r="C92" s="1"/>
      <c r="D92" s="1"/>
      <c r="E92" s="2"/>
      <c r="F92" s="2"/>
      <c r="G92" s="2"/>
      <c r="H92" s="2"/>
      <c r="I92" s="2"/>
      <c r="J92" s="2"/>
      <c r="K92" s="2"/>
      <c r="L92" s="2"/>
      <c r="M92" s="2"/>
      <c r="N92" s="2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 x14ac:dyDescent="0.25">
      <c r="A93" s="1"/>
      <c r="B93" s="1"/>
      <c r="C93" s="1"/>
      <c r="D93" s="1"/>
      <c r="E93" s="2"/>
      <c r="F93" s="2"/>
      <c r="G93" s="2"/>
      <c r="H93" s="2"/>
      <c r="I93" s="2"/>
      <c r="J93" s="2"/>
      <c r="K93" s="2"/>
      <c r="L93" s="2"/>
      <c r="M93" s="2"/>
      <c r="N93" s="2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25">
      <c r="A94" s="1"/>
      <c r="B94" s="1"/>
      <c r="C94" s="1"/>
      <c r="D94" s="1"/>
      <c r="E94" s="2"/>
      <c r="F94" s="2"/>
      <c r="G94" s="2"/>
      <c r="H94" s="2"/>
      <c r="I94" s="2"/>
      <c r="J94" s="2"/>
      <c r="K94" s="2"/>
      <c r="L94" s="2"/>
      <c r="M94" s="2"/>
      <c r="N94" s="2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25">
      <c r="A95" s="1"/>
      <c r="B95" s="1"/>
      <c r="C95" s="1"/>
      <c r="D95" s="1"/>
      <c r="E95" s="2"/>
      <c r="F95" s="2"/>
      <c r="G95" s="2"/>
      <c r="H95" s="2"/>
      <c r="I95" s="2"/>
      <c r="J95" s="2"/>
      <c r="K95" s="2"/>
      <c r="L95" s="2"/>
      <c r="M95" s="2"/>
      <c r="N95" s="2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25">
      <c r="A96" s="1"/>
      <c r="B96" s="1"/>
      <c r="C96" s="1"/>
      <c r="D96" s="1"/>
      <c r="E96" s="2"/>
      <c r="F96" s="2"/>
      <c r="G96" s="2"/>
      <c r="H96" s="2"/>
      <c r="I96" s="2"/>
      <c r="J96" s="2"/>
      <c r="K96" s="2"/>
      <c r="L96" s="2"/>
      <c r="M96" s="2"/>
      <c r="N96" s="2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25">
      <c r="A97" s="1"/>
      <c r="B97" s="1"/>
      <c r="C97" s="1"/>
      <c r="D97" s="1"/>
      <c r="E97" s="2"/>
      <c r="F97" s="2"/>
      <c r="G97" s="2"/>
      <c r="H97" s="2"/>
      <c r="I97" s="2"/>
      <c r="J97" s="2"/>
      <c r="K97" s="2"/>
      <c r="L97" s="2"/>
      <c r="M97" s="2"/>
      <c r="N97" s="2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25">
      <c r="A98" s="1"/>
      <c r="B98" s="1"/>
      <c r="C98" s="1"/>
      <c r="D98" s="1"/>
      <c r="E98" s="2"/>
      <c r="F98" s="2"/>
      <c r="G98" s="2"/>
      <c r="H98" s="2"/>
      <c r="I98" s="2"/>
      <c r="J98" s="2"/>
      <c r="K98" s="2"/>
      <c r="L98" s="2"/>
      <c r="M98" s="2"/>
      <c r="N98" s="2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25">
      <c r="A99" s="1"/>
      <c r="B99" s="1"/>
      <c r="C99" s="1"/>
      <c r="D99" s="1"/>
      <c r="E99" s="2"/>
      <c r="F99" s="2"/>
      <c r="G99" s="2"/>
      <c r="H99" s="2"/>
      <c r="I99" s="2"/>
      <c r="J99" s="2"/>
      <c r="K99" s="2"/>
      <c r="L99" s="2"/>
      <c r="M99" s="2"/>
      <c r="N99" s="2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25">
      <c r="A100" s="1"/>
      <c r="B100" s="1"/>
      <c r="C100" s="1"/>
      <c r="D100" s="1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25">
      <c r="A101" s="1"/>
      <c r="B101" s="1"/>
      <c r="C101" s="1"/>
      <c r="D101" s="1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25">
      <c r="A102" s="1"/>
      <c r="B102" s="1"/>
      <c r="C102" s="1"/>
      <c r="D102" s="1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25">
      <c r="A103" s="1"/>
      <c r="B103" s="1"/>
      <c r="C103" s="1"/>
      <c r="D103" s="1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 x14ac:dyDescent="0.25">
      <c r="A104" s="1"/>
      <c r="B104" s="1"/>
      <c r="C104" s="1"/>
      <c r="D104" s="1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25">
      <c r="A105" s="1"/>
      <c r="B105" s="1"/>
      <c r="C105" s="1"/>
      <c r="D105" s="1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25">
      <c r="A106" s="1"/>
      <c r="B106" s="1"/>
      <c r="C106" s="1"/>
      <c r="D106" s="1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 x14ac:dyDescent="0.25">
      <c r="A107" s="1"/>
      <c r="B107" s="1"/>
      <c r="C107" s="1"/>
      <c r="D107" s="1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 x14ac:dyDescent="0.25">
      <c r="A108" s="1"/>
      <c r="B108" s="1"/>
      <c r="C108" s="1"/>
      <c r="D108" s="1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 x14ac:dyDescent="0.25">
      <c r="A109" s="1"/>
      <c r="B109" s="1"/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 x14ac:dyDescent="0.25">
      <c r="A110" s="1"/>
      <c r="B110" s="1"/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25">
      <c r="A111" s="1"/>
      <c r="B111" s="1"/>
      <c r="C111" s="1"/>
      <c r="D111" s="1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25">
      <c r="A112" s="1"/>
      <c r="B112" s="1"/>
      <c r="C112" s="1"/>
      <c r="D112" s="1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25">
      <c r="A113" s="1"/>
      <c r="B113" s="1"/>
      <c r="C113" s="1"/>
      <c r="D113" s="1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25">
      <c r="A114" s="1"/>
      <c r="B114" s="1"/>
      <c r="C114" s="1"/>
      <c r="D114" s="1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25">
      <c r="A115" s="1"/>
      <c r="B115" s="1"/>
      <c r="C115" s="1"/>
      <c r="D115" s="1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25">
      <c r="A116" s="1"/>
      <c r="B116" s="1"/>
      <c r="C116" s="1"/>
      <c r="D116" s="1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25">
      <c r="A117" s="1"/>
      <c r="B117" s="1"/>
      <c r="C117" s="1"/>
      <c r="D117" s="1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25">
      <c r="A118" s="1"/>
      <c r="B118" s="1"/>
      <c r="C118" s="1"/>
      <c r="D118" s="1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25">
      <c r="A119" s="1"/>
      <c r="B119" s="1"/>
      <c r="C119" s="1"/>
      <c r="D119" s="1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 x14ac:dyDescent="0.25">
      <c r="A120" s="1"/>
      <c r="B120" s="1"/>
      <c r="C120" s="1"/>
      <c r="D120" s="1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 x14ac:dyDescent="0.25">
      <c r="A121" s="1"/>
      <c r="B121" s="1"/>
      <c r="C121" s="1"/>
      <c r="D121" s="1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 x14ac:dyDescent="0.25">
      <c r="A122" s="1"/>
      <c r="B122" s="1"/>
      <c r="C122" s="1"/>
      <c r="D122" s="1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 x14ac:dyDescent="0.25">
      <c r="A123" s="1"/>
      <c r="B123" s="1"/>
      <c r="C123" s="1"/>
      <c r="D123" s="1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 x14ac:dyDescent="0.25">
      <c r="A124" s="1"/>
      <c r="B124" s="1"/>
      <c r="C124" s="1"/>
      <c r="D124" s="1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4.25" customHeight="1" x14ac:dyDescent="0.25">
      <c r="A125" s="1"/>
      <c r="B125" s="1"/>
      <c r="C125" s="1"/>
      <c r="D125" s="1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4.25" customHeight="1" x14ac:dyDescent="0.25">
      <c r="A126" s="1"/>
      <c r="B126" s="1"/>
      <c r="C126" s="1"/>
      <c r="D126" s="1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 x14ac:dyDescent="0.25">
      <c r="A127" s="1"/>
      <c r="B127" s="1"/>
      <c r="C127" s="1"/>
      <c r="D127" s="1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 x14ac:dyDescent="0.25">
      <c r="A128" s="1"/>
      <c r="B128" s="1"/>
      <c r="C128" s="1"/>
      <c r="D128" s="1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 x14ac:dyDescent="0.25">
      <c r="A129" s="1"/>
      <c r="B129" s="1"/>
      <c r="C129" s="1"/>
      <c r="D129" s="1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 x14ac:dyDescent="0.25">
      <c r="A130" s="1"/>
      <c r="B130" s="1"/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 x14ac:dyDescent="0.25">
      <c r="A131" s="1"/>
      <c r="B131" s="1"/>
      <c r="C131" s="1"/>
      <c r="D131" s="1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 x14ac:dyDescent="0.25">
      <c r="A132" s="1"/>
      <c r="B132" s="1"/>
      <c r="C132" s="1"/>
      <c r="D132" s="1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 x14ac:dyDescent="0.25">
      <c r="A133" s="1"/>
      <c r="B133" s="1"/>
      <c r="C133" s="1"/>
      <c r="D133" s="1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 x14ac:dyDescent="0.25">
      <c r="A134" s="1"/>
      <c r="B134" s="1"/>
      <c r="C134" s="1"/>
      <c r="D134" s="1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4.25" customHeight="1" x14ac:dyDescent="0.25">
      <c r="A135" s="1"/>
      <c r="B135" s="1"/>
      <c r="C135" s="1"/>
      <c r="D135" s="1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4.25" customHeight="1" x14ac:dyDescent="0.25">
      <c r="A136" s="1"/>
      <c r="B136" s="1"/>
      <c r="C136" s="1"/>
      <c r="D136" s="1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4.25" customHeight="1" x14ac:dyDescent="0.25">
      <c r="A137" s="1"/>
      <c r="B137" s="1"/>
      <c r="C137" s="1"/>
      <c r="D137" s="1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 x14ac:dyDescent="0.25">
      <c r="A138" s="1"/>
      <c r="B138" s="1"/>
      <c r="C138" s="1"/>
      <c r="D138" s="1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4.25" customHeight="1" x14ac:dyDescent="0.25">
      <c r="A139" s="1"/>
      <c r="B139" s="1"/>
      <c r="C139" s="1"/>
      <c r="D139" s="1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4.25" customHeight="1" x14ac:dyDescent="0.25">
      <c r="A140" s="1"/>
      <c r="B140" s="1"/>
      <c r="C140" s="1"/>
      <c r="D140" s="1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 x14ac:dyDescent="0.25">
      <c r="A141" s="1"/>
      <c r="B141" s="1"/>
      <c r="C141" s="1"/>
      <c r="D141" s="1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 x14ac:dyDescent="0.25">
      <c r="A142" s="1"/>
      <c r="B142" s="1"/>
      <c r="C142" s="1"/>
      <c r="D142" s="1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 x14ac:dyDescent="0.25">
      <c r="A143" s="1"/>
      <c r="B143" s="1"/>
      <c r="C143" s="1"/>
      <c r="D143" s="1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 x14ac:dyDescent="0.25">
      <c r="A144" s="1"/>
      <c r="B144" s="1"/>
      <c r="C144" s="1"/>
      <c r="D144" s="1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 x14ac:dyDescent="0.25">
      <c r="A145" s="1"/>
      <c r="B145" s="1"/>
      <c r="C145" s="1"/>
      <c r="D145" s="1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 x14ac:dyDescent="0.25">
      <c r="A146" s="1"/>
      <c r="B146" s="1"/>
      <c r="C146" s="1"/>
      <c r="D146" s="1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 x14ac:dyDescent="0.25">
      <c r="A147" s="1"/>
      <c r="B147" s="1"/>
      <c r="C147" s="1"/>
      <c r="D147" s="1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 x14ac:dyDescent="0.25">
      <c r="A148" s="1"/>
      <c r="B148" s="1"/>
      <c r="C148" s="1"/>
      <c r="D148" s="1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 x14ac:dyDescent="0.25">
      <c r="A149" s="1"/>
      <c r="B149" s="1"/>
      <c r="C149" s="1"/>
      <c r="D149" s="1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 x14ac:dyDescent="0.25">
      <c r="A150" s="1"/>
      <c r="B150" s="1"/>
      <c r="C150" s="1"/>
      <c r="D150" s="1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 x14ac:dyDescent="0.25">
      <c r="A151" s="1"/>
      <c r="B151" s="1"/>
      <c r="C151" s="1"/>
      <c r="D151" s="1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 x14ac:dyDescent="0.25">
      <c r="A152" s="1"/>
      <c r="B152" s="1"/>
      <c r="C152" s="1"/>
      <c r="D152" s="1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 x14ac:dyDescent="0.25">
      <c r="A153" s="1"/>
      <c r="B153" s="1"/>
      <c r="C153" s="1"/>
      <c r="D153" s="1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 x14ac:dyDescent="0.25">
      <c r="A154" s="1"/>
      <c r="B154" s="1"/>
      <c r="C154" s="1"/>
      <c r="D154" s="1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 x14ac:dyDescent="0.25">
      <c r="A155" s="1"/>
      <c r="B155" s="1"/>
      <c r="C155" s="1"/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 x14ac:dyDescent="0.25">
      <c r="A156" s="1"/>
      <c r="B156" s="1"/>
      <c r="C156" s="1"/>
      <c r="D156" s="1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 x14ac:dyDescent="0.25">
      <c r="A157" s="1"/>
      <c r="B157" s="1"/>
      <c r="C157" s="1"/>
      <c r="D157" s="1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 x14ac:dyDescent="0.25">
      <c r="A158" s="1"/>
      <c r="B158" s="1"/>
      <c r="C158" s="1"/>
      <c r="D158" s="1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 x14ac:dyDescent="0.25">
      <c r="A159" s="1"/>
      <c r="B159" s="1"/>
      <c r="C159" s="1"/>
      <c r="D159" s="1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 x14ac:dyDescent="0.25">
      <c r="A160" s="1"/>
      <c r="B160" s="1"/>
      <c r="C160" s="1"/>
      <c r="D160" s="1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 x14ac:dyDescent="0.25">
      <c r="A161" s="1"/>
      <c r="B161" s="1"/>
      <c r="C161" s="1"/>
      <c r="D161" s="1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 x14ac:dyDescent="0.25">
      <c r="A162" s="1"/>
      <c r="B162" s="1"/>
      <c r="C162" s="1"/>
      <c r="D162" s="1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 x14ac:dyDescent="0.25">
      <c r="A163" s="1"/>
      <c r="B163" s="1"/>
      <c r="C163" s="1"/>
      <c r="D163" s="1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 x14ac:dyDescent="0.25">
      <c r="A164" s="1"/>
      <c r="B164" s="1"/>
      <c r="C164" s="1"/>
      <c r="D164" s="1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 x14ac:dyDescent="0.25">
      <c r="A165" s="1"/>
      <c r="B165" s="1"/>
      <c r="C165" s="1"/>
      <c r="D165" s="1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 x14ac:dyDescent="0.25">
      <c r="A166" s="1"/>
      <c r="B166" s="1"/>
      <c r="C166" s="1"/>
      <c r="D166" s="1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 x14ac:dyDescent="0.25">
      <c r="A167" s="1"/>
      <c r="B167" s="1"/>
      <c r="C167" s="1"/>
      <c r="D167" s="1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 x14ac:dyDescent="0.25">
      <c r="A168" s="1"/>
      <c r="B168" s="1"/>
      <c r="C168" s="1"/>
      <c r="D168" s="1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 x14ac:dyDescent="0.25">
      <c r="A169" s="1"/>
      <c r="B169" s="1"/>
      <c r="C169" s="1"/>
      <c r="D169" s="1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 x14ac:dyDescent="0.25">
      <c r="A170" s="1"/>
      <c r="B170" s="1"/>
      <c r="C170" s="1"/>
      <c r="D170" s="1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 x14ac:dyDescent="0.25">
      <c r="A171" s="1"/>
      <c r="B171" s="1"/>
      <c r="C171" s="1"/>
      <c r="D171" s="1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 x14ac:dyDescent="0.25">
      <c r="A172" s="1"/>
      <c r="B172" s="1"/>
      <c r="C172" s="1"/>
      <c r="D172" s="1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 x14ac:dyDescent="0.25">
      <c r="A173" s="1"/>
      <c r="B173" s="1"/>
      <c r="C173" s="1"/>
      <c r="D173" s="1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 x14ac:dyDescent="0.25">
      <c r="A174" s="1"/>
      <c r="B174" s="1"/>
      <c r="C174" s="1"/>
      <c r="D174" s="1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 x14ac:dyDescent="0.25">
      <c r="A175" s="1"/>
      <c r="B175" s="1"/>
      <c r="C175" s="1"/>
      <c r="D175" s="1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 x14ac:dyDescent="0.25">
      <c r="A176" s="1"/>
      <c r="B176" s="1"/>
      <c r="C176" s="1"/>
      <c r="D176" s="1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 x14ac:dyDescent="0.25">
      <c r="A177" s="1"/>
      <c r="B177" s="1"/>
      <c r="C177" s="1"/>
      <c r="D177" s="1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 x14ac:dyDescent="0.25">
      <c r="A178" s="1"/>
      <c r="B178" s="1"/>
      <c r="C178" s="1"/>
      <c r="D178" s="1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 x14ac:dyDescent="0.25">
      <c r="A179" s="1"/>
      <c r="B179" s="1"/>
      <c r="C179" s="1"/>
      <c r="D179" s="1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 x14ac:dyDescent="0.25">
      <c r="A180" s="1"/>
      <c r="B180" s="1"/>
      <c r="C180" s="1"/>
      <c r="D180" s="1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 x14ac:dyDescent="0.25">
      <c r="A181" s="1"/>
      <c r="B181" s="1"/>
      <c r="C181" s="1"/>
      <c r="D181" s="1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 x14ac:dyDescent="0.25">
      <c r="A182" s="1"/>
      <c r="B182" s="1"/>
      <c r="C182" s="1"/>
      <c r="D182" s="1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 x14ac:dyDescent="0.25">
      <c r="A183" s="1"/>
      <c r="B183" s="1"/>
      <c r="C183" s="1"/>
      <c r="D183" s="1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 x14ac:dyDescent="0.25">
      <c r="A184" s="1"/>
      <c r="B184" s="1"/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 x14ac:dyDescent="0.25">
      <c r="A185" s="1"/>
      <c r="B185" s="1"/>
      <c r="C185" s="1"/>
      <c r="D185" s="1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 x14ac:dyDescent="0.25">
      <c r="A186" s="1"/>
      <c r="B186" s="1"/>
      <c r="C186" s="1"/>
      <c r="D186" s="1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 x14ac:dyDescent="0.25">
      <c r="A187" s="1"/>
      <c r="B187" s="1"/>
      <c r="C187" s="1"/>
      <c r="D187" s="1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 x14ac:dyDescent="0.25">
      <c r="A188" s="1"/>
      <c r="B188" s="1"/>
      <c r="C188" s="1"/>
      <c r="D188" s="1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 x14ac:dyDescent="0.25">
      <c r="A189" s="1"/>
      <c r="B189" s="1"/>
      <c r="C189" s="1"/>
      <c r="D189" s="1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 x14ac:dyDescent="0.25">
      <c r="A190" s="1"/>
      <c r="B190" s="1"/>
      <c r="C190" s="1"/>
      <c r="D190" s="1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 x14ac:dyDescent="0.25">
      <c r="A191" s="1"/>
      <c r="B191" s="1"/>
      <c r="C191" s="1"/>
      <c r="D191" s="1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 x14ac:dyDescent="0.25">
      <c r="A192" s="1"/>
      <c r="B192" s="1"/>
      <c r="C192" s="1"/>
      <c r="D192" s="1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 x14ac:dyDescent="0.25">
      <c r="A193" s="1"/>
      <c r="B193" s="1"/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 x14ac:dyDescent="0.25">
      <c r="A194" s="1"/>
      <c r="B194" s="1"/>
      <c r="C194" s="1"/>
      <c r="D194" s="1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 x14ac:dyDescent="0.25">
      <c r="A195" s="1"/>
      <c r="B195" s="1"/>
      <c r="C195" s="1"/>
      <c r="D195" s="1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 x14ac:dyDescent="0.25">
      <c r="A196" s="1"/>
      <c r="B196" s="1"/>
      <c r="C196" s="1"/>
      <c r="D196" s="1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 x14ac:dyDescent="0.25">
      <c r="A197" s="1"/>
      <c r="B197" s="1"/>
      <c r="C197" s="1"/>
      <c r="D197" s="1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 x14ac:dyDescent="0.25">
      <c r="A198" s="1"/>
      <c r="B198" s="1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 x14ac:dyDescent="0.25">
      <c r="A199" s="1"/>
      <c r="B199" s="1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 x14ac:dyDescent="0.25">
      <c r="A200" s="1"/>
      <c r="B200" s="1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 x14ac:dyDescent="0.25">
      <c r="A201" s="1"/>
      <c r="B201" s="1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 x14ac:dyDescent="0.25">
      <c r="A202" s="1"/>
      <c r="B202" s="1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 x14ac:dyDescent="0.25">
      <c r="A203" s="1"/>
      <c r="B203" s="1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 x14ac:dyDescent="0.25">
      <c r="A204" s="1"/>
      <c r="B204" s="1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 x14ac:dyDescent="0.25">
      <c r="A205" s="1"/>
      <c r="B205" s="1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 x14ac:dyDescent="0.25">
      <c r="A206" s="1"/>
      <c r="B206" s="1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 x14ac:dyDescent="0.25">
      <c r="A207" s="1"/>
      <c r="B207" s="1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 x14ac:dyDescent="0.25">
      <c r="A208" s="1"/>
      <c r="B208" s="1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 x14ac:dyDescent="0.25">
      <c r="A209" s="1"/>
      <c r="B209" s="1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 x14ac:dyDescent="0.25">
      <c r="A210" s="1"/>
      <c r="B210" s="1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 x14ac:dyDescent="0.25">
      <c r="A211" s="1"/>
      <c r="B211" s="1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 x14ac:dyDescent="0.25">
      <c r="A212" s="1"/>
      <c r="B212" s="1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 x14ac:dyDescent="0.25">
      <c r="A213" s="1"/>
      <c r="B213" s="1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 x14ac:dyDescent="0.25">
      <c r="A214" s="1"/>
      <c r="B214" s="1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 x14ac:dyDescent="0.25">
      <c r="A215" s="1"/>
      <c r="B215" s="1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 x14ac:dyDescent="0.25">
      <c r="A216" s="1"/>
      <c r="B216" s="1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 x14ac:dyDescent="0.25">
      <c r="A217" s="1"/>
      <c r="B217" s="1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 x14ac:dyDescent="0.25">
      <c r="A218" s="1"/>
      <c r="B218" s="1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 x14ac:dyDescent="0.25">
      <c r="A219" s="1"/>
      <c r="B219" s="1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 x14ac:dyDescent="0.25">
      <c r="A220" s="1"/>
      <c r="B220" s="1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 x14ac:dyDescent="0.25">
      <c r="A221" s="1"/>
      <c r="B221" s="1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 x14ac:dyDescent="0.25">
      <c r="A222" s="1"/>
      <c r="B222" s="1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 x14ac:dyDescent="0.25">
      <c r="A223" s="1"/>
      <c r="B223" s="1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 x14ac:dyDescent="0.25">
      <c r="A224" s="1"/>
      <c r="B224" s="1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 x14ac:dyDescent="0.25">
      <c r="A225" s="1"/>
      <c r="B225" s="1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 x14ac:dyDescent="0.25">
      <c r="A226" s="1"/>
      <c r="B226" s="1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 x14ac:dyDescent="0.25">
      <c r="A227" s="1"/>
      <c r="B227" s="1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 x14ac:dyDescent="0.25">
      <c r="A228" s="1"/>
      <c r="B228" s="1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 x14ac:dyDescent="0.25">
      <c r="A229" s="1"/>
      <c r="B229" s="1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 x14ac:dyDescent="0.25">
      <c r="A230" s="1"/>
      <c r="B230" s="1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 x14ac:dyDescent="0.25">
      <c r="A231" s="1"/>
      <c r="B231" s="1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 x14ac:dyDescent="0.25">
      <c r="A232" s="1"/>
      <c r="B232" s="1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 x14ac:dyDescent="0.25">
      <c r="A233" s="1"/>
      <c r="B233" s="1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4.25" customHeight="1" x14ac:dyDescent="0.25">
      <c r="A234" s="1"/>
      <c r="B234" s="1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4.25" customHeight="1" x14ac:dyDescent="0.25">
      <c r="A235" s="1"/>
      <c r="B235" s="1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4.25" customHeight="1" x14ac:dyDescent="0.25">
      <c r="A236" s="1"/>
      <c r="B236" s="1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4.25" customHeight="1" x14ac:dyDescent="0.25">
      <c r="A237" s="1"/>
      <c r="B237" s="1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4.25" customHeight="1" x14ac:dyDescent="0.25">
      <c r="A238" s="1"/>
      <c r="B238" s="1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4.25" customHeight="1" x14ac:dyDescent="0.25">
      <c r="A239" s="1"/>
      <c r="B239" s="1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4.25" customHeight="1" x14ac:dyDescent="0.25">
      <c r="A240" s="1"/>
      <c r="B240" s="1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4.25" customHeight="1" x14ac:dyDescent="0.25">
      <c r="A241" s="1"/>
      <c r="B241" s="1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4.25" customHeight="1" x14ac:dyDescent="0.25">
      <c r="A242" s="1"/>
      <c r="B242" s="1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4.25" customHeight="1" x14ac:dyDescent="0.25">
      <c r="A243" s="1"/>
      <c r="B243" s="1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4.25" customHeight="1" x14ac:dyDescent="0.25">
      <c r="A244" s="1"/>
      <c r="B244" s="1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4.25" customHeight="1" x14ac:dyDescent="0.25">
      <c r="A245" s="1"/>
      <c r="B245" s="1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4.25" customHeight="1" x14ac:dyDescent="0.25">
      <c r="A246" s="1"/>
      <c r="B246" s="1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4.25" customHeight="1" x14ac:dyDescent="0.25">
      <c r="A247" s="1"/>
      <c r="B247" s="1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4.25" customHeight="1" x14ac:dyDescent="0.25">
      <c r="A248" s="1"/>
      <c r="B248" s="1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4.25" customHeight="1" x14ac:dyDescent="0.25">
      <c r="A249" s="1"/>
      <c r="B249" s="1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4.25" customHeight="1" x14ac:dyDescent="0.25">
      <c r="A250" s="1"/>
      <c r="B250" s="1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4.25" customHeight="1" x14ac:dyDescent="0.25">
      <c r="A251" s="1"/>
      <c r="B251" s="1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4.25" customHeight="1" x14ac:dyDescent="0.25">
      <c r="A252" s="1"/>
      <c r="B252" s="1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4.25" customHeight="1" x14ac:dyDescent="0.25">
      <c r="A253" s="1"/>
      <c r="B253" s="1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4.25" customHeight="1" x14ac:dyDescent="0.25">
      <c r="A254" s="1"/>
      <c r="B254" s="1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4.25" customHeight="1" x14ac:dyDescent="0.25">
      <c r="A255" s="1"/>
      <c r="B255" s="1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4.25" customHeight="1" x14ac:dyDescent="0.25">
      <c r="A256" s="1"/>
      <c r="B256" s="1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4.25" customHeight="1" x14ac:dyDescent="0.25">
      <c r="A257" s="1"/>
      <c r="B257" s="1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4.25" customHeight="1" x14ac:dyDescent="0.25">
      <c r="A258" s="1"/>
      <c r="B258" s="1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4.25" customHeight="1" x14ac:dyDescent="0.25">
      <c r="A259" s="1"/>
      <c r="B259" s="1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4.25" customHeight="1" x14ac:dyDescent="0.25">
      <c r="A260" s="1"/>
      <c r="B260" s="1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4.25" customHeight="1" x14ac:dyDescent="0.25">
      <c r="A261" s="1"/>
      <c r="B261" s="1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4.25" customHeight="1" x14ac:dyDescent="0.25">
      <c r="A262" s="1"/>
      <c r="B262" s="1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4.25" customHeight="1" x14ac:dyDescent="0.25">
      <c r="A263" s="1"/>
      <c r="B263" s="1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4.25" customHeight="1" x14ac:dyDescent="0.25">
      <c r="A264" s="1"/>
      <c r="B264" s="1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4.25" customHeight="1" x14ac:dyDescent="0.25">
      <c r="A265" s="1"/>
      <c r="B265" s="1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4.25" customHeight="1" x14ac:dyDescent="0.25">
      <c r="A266" s="1"/>
      <c r="B266" s="1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4.25" customHeight="1" x14ac:dyDescent="0.25">
      <c r="A267" s="1"/>
      <c r="B267" s="1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4.25" customHeight="1" x14ac:dyDescent="0.25">
      <c r="A268" s="1"/>
      <c r="B268" s="1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4.25" customHeight="1" x14ac:dyDescent="0.25">
      <c r="A269" s="1"/>
      <c r="B269" s="1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4.25" customHeight="1" x14ac:dyDescent="0.25">
      <c r="A270" s="1"/>
      <c r="B270" s="1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4.25" customHeight="1" x14ac:dyDescent="0.25">
      <c r="A271" s="1"/>
      <c r="B271" s="1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4.25" customHeight="1" x14ac:dyDescent="0.25">
      <c r="A272" s="1"/>
      <c r="B272" s="1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4.25" customHeight="1" x14ac:dyDescent="0.25">
      <c r="A273" s="1"/>
      <c r="B273" s="1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4.25" customHeight="1" x14ac:dyDescent="0.25">
      <c r="A274" s="1"/>
      <c r="B274" s="1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4.25" customHeight="1" x14ac:dyDescent="0.25">
      <c r="A275" s="1"/>
      <c r="B275" s="1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4.25" customHeight="1" x14ac:dyDescent="0.25">
      <c r="A276" s="1"/>
      <c r="B276" s="1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4.25" customHeight="1" x14ac:dyDescent="0.25">
      <c r="A277" s="1"/>
      <c r="B277" s="1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4.25" customHeight="1" x14ac:dyDescent="0.25">
      <c r="A278" s="1"/>
      <c r="B278" s="1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4.25" customHeight="1" x14ac:dyDescent="0.25">
      <c r="A279" s="1"/>
      <c r="B279" s="1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4.25" customHeight="1" x14ac:dyDescent="0.25">
      <c r="A280" s="1"/>
      <c r="B280" s="1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4.25" customHeight="1" x14ac:dyDescent="0.25">
      <c r="A281" s="1"/>
      <c r="B281" s="1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4.25" customHeight="1" x14ac:dyDescent="0.25">
      <c r="A282" s="1"/>
      <c r="B282" s="1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4.25" customHeight="1" x14ac:dyDescent="0.25">
      <c r="A283" s="1"/>
      <c r="B283" s="1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4.25" customHeight="1" x14ac:dyDescent="0.25">
      <c r="A284" s="1"/>
      <c r="B284" s="1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4.25" customHeight="1" x14ac:dyDescent="0.25">
      <c r="A285" s="1"/>
      <c r="B285" s="1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4.25" customHeight="1" x14ac:dyDescent="0.25">
      <c r="A286" s="1"/>
      <c r="B286" s="1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4.25" customHeight="1" x14ac:dyDescent="0.25">
      <c r="A287" s="1"/>
      <c r="B287" s="1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4.25" customHeight="1" x14ac:dyDescent="0.25">
      <c r="A288" s="1"/>
      <c r="B288" s="1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4.25" customHeight="1" x14ac:dyDescent="0.25">
      <c r="A289" s="1"/>
      <c r="B289" s="1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4.25" customHeight="1" x14ac:dyDescent="0.25">
      <c r="A290" s="1"/>
      <c r="B290" s="1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4.25" customHeight="1" x14ac:dyDescent="0.25">
      <c r="A291" s="1"/>
      <c r="B291" s="1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4.25" customHeight="1" x14ac:dyDescent="0.25">
      <c r="A292" s="1"/>
      <c r="B292" s="1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4.25" customHeight="1" x14ac:dyDescent="0.25">
      <c r="A293" s="1"/>
      <c r="B293" s="1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4.25" customHeight="1" x14ac:dyDescent="0.25">
      <c r="A294" s="1"/>
      <c r="B294" s="1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4.25" customHeight="1" x14ac:dyDescent="0.25">
      <c r="A295" s="1"/>
      <c r="B295" s="1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4.25" customHeight="1" x14ac:dyDescent="0.25">
      <c r="A296" s="1"/>
      <c r="B296" s="1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4.25" customHeight="1" x14ac:dyDescent="0.25">
      <c r="A297" s="1"/>
      <c r="B297" s="1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4.25" customHeight="1" x14ac:dyDescent="0.25">
      <c r="A298" s="1"/>
      <c r="B298" s="1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4.25" customHeight="1" x14ac:dyDescent="0.25">
      <c r="A299" s="1"/>
      <c r="B299" s="1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4.25" customHeight="1" x14ac:dyDescent="0.25">
      <c r="A300" s="1"/>
      <c r="B300" s="1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4.25" customHeight="1" x14ac:dyDescent="0.25">
      <c r="A301" s="1"/>
      <c r="B301" s="1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4.25" customHeight="1" x14ac:dyDescent="0.25">
      <c r="A302" s="1"/>
      <c r="B302" s="1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4.25" customHeight="1" x14ac:dyDescent="0.25">
      <c r="A303" s="1"/>
      <c r="B303" s="1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4.25" customHeight="1" x14ac:dyDescent="0.25">
      <c r="A304" s="1"/>
      <c r="B304" s="1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4.25" customHeight="1" x14ac:dyDescent="0.25">
      <c r="A305" s="1"/>
      <c r="B305" s="1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4.25" customHeight="1" x14ac:dyDescent="0.25">
      <c r="A306" s="1"/>
      <c r="B306" s="1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4.25" customHeight="1" x14ac:dyDescent="0.25">
      <c r="A307" s="1"/>
      <c r="B307" s="1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4.25" customHeight="1" x14ac:dyDescent="0.25">
      <c r="A308" s="1"/>
      <c r="B308" s="1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4.25" customHeight="1" x14ac:dyDescent="0.25">
      <c r="A309" s="1"/>
      <c r="B309" s="1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4.25" customHeight="1" x14ac:dyDescent="0.25">
      <c r="A310" s="1"/>
      <c r="B310" s="1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4.25" customHeight="1" x14ac:dyDescent="0.25">
      <c r="A311" s="1"/>
      <c r="B311" s="1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4.25" customHeight="1" x14ac:dyDescent="0.25">
      <c r="A312" s="1"/>
      <c r="B312" s="1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customHeight="1" x14ac:dyDescent="0.25">
      <c r="A313" s="1"/>
      <c r="B313" s="1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customHeight="1" x14ac:dyDescent="0.25">
      <c r="A314" s="1"/>
      <c r="B314" s="1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4.25" customHeight="1" x14ac:dyDescent="0.25">
      <c r="A315" s="1"/>
      <c r="B315" s="1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4.25" customHeight="1" x14ac:dyDescent="0.25">
      <c r="A316" s="1"/>
      <c r="B316" s="1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4.25" customHeight="1" x14ac:dyDescent="0.25">
      <c r="A317" s="1"/>
      <c r="B317" s="1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4.25" customHeight="1" x14ac:dyDescent="0.25">
      <c r="A318" s="1"/>
      <c r="B318" s="1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4.25" customHeight="1" x14ac:dyDescent="0.25">
      <c r="A319" s="1"/>
      <c r="B319" s="1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4.25" customHeight="1" x14ac:dyDescent="0.25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4.25" customHeight="1" x14ac:dyDescent="0.25">
      <c r="A321" s="1"/>
      <c r="B321" s="1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4.25" customHeight="1" x14ac:dyDescent="0.25">
      <c r="A322" s="1"/>
      <c r="B322" s="1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4.25" customHeight="1" x14ac:dyDescent="0.25">
      <c r="A323" s="1"/>
      <c r="B323" s="1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4.25" customHeight="1" x14ac:dyDescent="0.25">
      <c r="A324" s="1"/>
      <c r="B324" s="1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4.25" customHeight="1" x14ac:dyDescent="0.25">
      <c r="A325" s="1"/>
      <c r="B325" s="1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4.25" customHeight="1" x14ac:dyDescent="0.25">
      <c r="A326" s="1"/>
      <c r="B326" s="1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4.25" customHeight="1" x14ac:dyDescent="0.25">
      <c r="A327" s="1"/>
      <c r="B327" s="1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customHeight="1" x14ac:dyDescent="0.25">
      <c r="A328" s="1"/>
      <c r="B328" s="1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customHeight="1" x14ac:dyDescent="0.25">
      <c r="A329" s="1"/>
      <c r="B329" s="1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4.25" customHeight="1" x14ac:dyDescent="0.25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4.25" customHeight="1" x14ac:dyDescent="0.25">
      <c r="A331" s="1"/>
      <c r="B331" s="1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4.25" customHeight="1" x14ac:dyDescent="0.25">
      <c r="A332" s="1"/>
      <c r="B332" s="1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4.25" customHeight="1" x14ac:dyDescent="0.25">
      <c r="A333" s="1"/>
      <c r="B333" s="1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4.25" customHeight="1" x14ac:dyDescent="0.25">
      <c r="A334" s="1"/>
      <c r="B334" s="1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4.25" customHeight="1" x14ac:dyDescent="0.25">
      <c r="A335" s="1"/>
      <c r="B335" s="1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4.25" customHeight="1" x14ac:dyDescent="0.25">
      <c r="A336" s="1"/>
      <c r="B336" s="1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4.25" customHeight="1" x14ac:dyDescent="0.25">
      <c r="A337" s="1"/>
      <c r="B337" s="1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4.25" customHeight="1" x14ac:dyDescent="0.25">
      <c r="A338" s="1"/>
      <c r="B338" s="1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4.25" customHeight="1" x14ac:dyDescent="0.25">
      <c r="A339" s="1"/>
      <c r="B339" s="1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4.25" customHeight="1" x14ac:dyDescent="0.25">
      <c r="A340" s="1"/>
      <c r="B340" s="1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4.25" customHeight="1" x14ac:dyDescent="0.25">
      <c r="A341" s="1"/>
      <c r="B341" s="1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4.25" customHeight="1" x14ac:dyDescent="0.25">
      <c r="A342" s="1"/>
      <c r="B342" s="1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4.25" customHeight="1" x14ac:dyDescent="0.25">
      <c r="A343" s="1"/>
      <c r="B343" s="1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4.25" customHeight="1" x14ac:dyDescent="0.25">
      <c r="A344" s="1"/>
      <c r="B344" s="1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4.25" customHeight="1" x14ac:dyDescent="0.25">
      <c r="A345" s="1"/>
      <c r="B345" s="1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4.25" customHeight="1" x14ac:dyDescent="0.25">
      <c r="A346" s="1"/>
      <c r="B346" s="1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4.25" customHeight="1" x14ac:dyDescent="0.25">
      <c r="A347" s="1"/>
      <c r="B347" s="1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4.25" customHeight="1" x14ac:dyDescent="0.25">
      <c r="A348" s="1"/>
      <c r="B348" s="1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4.25" customHeight="1" x14ac:dyDescent="0.25">
      <c r="A349" s="1"/>
      <c r="B349" s="1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4.25" customHeight="1" x14ac:dyDescent="0.25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4.25" customHeight="1" x14ac:dyDescent="0.25">
      <c r="A351" s="1"/>
      <c r="B351" s="1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4.25" customHeight="1" x14ac:dyDescent="0.25">
      <c r="A352" s="1"/>
      <c r="B352" s="1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4.25" customHeight="1" x14ac:dyDescent="0.25">
      <c r="A353" s="1"/>
      <c r="B353" s="1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4.25" customHeight="1" x14ac:dyDescent="0.25">
      <c r="A354" s="1"/>
      <c r="B354" s="1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4.25" customHeight="1" x14ac:dyDescent="0.25">
      <c r="A355" s="1"/>
      <c r="B355" s="1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4.25" customHeight="1" x14ac:dyDescent="0.25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4.25" customHeight="1" x14ac:dyDescent="0.25">
      <c r="A357" s="1"/>
      <c r="B357" s="1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4.25" customHeight="1" x14ac:dyDescent="0.25">
      <c r="A358" s="1"/>
      <c r="B358" s="1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4.25" customHeight="1" x14ac:dyDescent="0.25">
      <c r="A359" s="1"/>
      <c r="B359" s="1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4.25" customHeight="1" x14ac:dyDescent="0.25">
      <c r="A360" s="1"/>
      <c r="B360" s="1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4.25" customHeight="1" x14ac:dyDescent="0.25">
      <c r="A361" s="1"/>
      <c r="B361" s="1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4.25" customHeight="1" x14ac:dyDescent="0.25">
      <c r="A362" s="1"/>
      <c r="B362" s="1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4.25" customHeight="1" x14ac:dyDescent="0.25">
      <c r="A363" s="1"/>
      <c r="B363" s="1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4.25" customHeight="1" x14ac:dyDescent="0.25">
      <c r="A364" s="1"/>
      <c r="B364" s="1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4.25" customHeight="1" x14ac:dyDescent="0.25">
      <c r="A365" s="1"/>
      <c r="B365" s="1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4.25" customHeight="1" x14ac:dyDescent="0.25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4.25" customHeight="1" x14ac:dyDescent="0.25">
      <c r="A367" s="1"/>
      <c r="B367" s="1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4.25" customHeight="1" x14ac:dyDescent="0.25">
      <c r="A368" s="1"/>
      <c r="B368" s="1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4.25" customHeight="1" x14ac:dyDescent="0.25">
      <c r="A369" s="1"/>
      <c r="B369" s="1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4.25" customHeight="1" x14ac:dyDescent="0.25">
      <c r="A370" s="1"/>
      <c r="B370" s="1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4.25" customHeight="1" x14ac:dyDescent="0.25">
      <c r="A371" s="1"/>
      <c r="B371" s="1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4.25" customHeight="1" x14ac:dyDescent="0.25">
      <c r="A372" s="1"/>
      <c r="B372" s="1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4.25" customHeight="1" x14ac:dyDescent="0.25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4.25" customHeight="1" x14ac:dyDescent="0.25">
      <c r="A374" s="1"/>
      <c r="B374" s="1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4.25" customHeight="1" x14ac:dyDescent="0.25">
      <c r="A375" s="1"/>
      <c r="B375" s="1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4.25" customHeight="1" x14ac:dyDescent="0.25">
      <c r="A376" s="1"/>
      <c r="B376" s="1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4.25" customHeight="1" x14ac:dyDescent="0.25">
      <c r="A377" s="1"/>
      <c r="B377" s="1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4.25" customHeight="1" x14ac:dyDescent="0.25">
      <c r="A378" s="1"/>
      <c r="B378" s="1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4.25" customHeight="1" x14ac:dyDescent="0.25">
      <c r="A379" s="1"/>
      <c r="B379" s="1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4.25" customHeight="1" x14ac:dyDescent="0.25">
      <c r="A380" s="1"/>
      <c r="B380" s="1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4.25" customHeight="1" x14ac:dyDescent="0.25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4.25" customHeight="1" x14ac:dyDescent="0.25">
      <c r="A382" s="1"/>
      <c r="B382" s="1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4.25" customHeight="1" x14ac:dyDescent="0.25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4.25" customHeight="1" x14ac:dyDescent="0.25">
      <c r="A384" s="1"/>
      <c r="B384" s="1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4.25" customHeight="1" x14ac:dyDescent="0.25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4.25" customHeight="1" x14ac:dyDescent="0.25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4.25" customHeight="1" x14ac:dyDescent="0.25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4.25" customHeight="1" x14ac:dyDescent="0.25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4.25" customHeight="1" x14ac:dyDescent="0.25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4.25" customHeight="1" x14ac:dyDescent="0.25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4.25" customHeight="1" x14ac:dyDescent="0.25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4.25" customHeight="1" x14ac:dyDescent="0.25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4.25" customHeight="1" x14ac:dyDescent="0.25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4.25" customHeight="1" x14ac:dyDescent="0.25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4.25" customHeight="1" x14ac:dyDescent="0.25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4.25" customHeight="1" x14ac:dyDescent="0.25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4.25" customHeight="1" x14ac:dyDescent="0.25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4.25" customHeight="1" x14ac:dyDescent="0.25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4.25" customHeight="1" x14ac:dyDescent="0.25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4.25" customHeight="1" x14ac:dyDescent="0.25">
      <c r="A400" s="1"/>
      <c r="B400" s="1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4.25" customHeight="1" x14ac:dyDescent="0.25">
      <c r="A401" s="1"/>
      <c r="B401" s="1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4.25" customHeight="1" x14ac:dyDescent="0.25">
      <c r="A402" s="1"/>
      <c r="B402" s="1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4.25" customHeight="1" x14ac:dyDescent="0.25">
      <c r="A403" s="1"/>
      <c r="B403" s="1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4.25" customHeight="1" x14ac:dyDescent="0.25">
      <c r="A404" s="1"/>
      <c r="B404" s="1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4.25" customHeight="1" x14ac:dyDescent="0.25">
      <c r="A405" s="1"/>
      <c r="B405" s="1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4.25" customHeight="1" x14ac:dyDescent="0.25">
      <c r="A406" s="1"/>
      <c r="B406" s="1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4.25" customHeight="1" x14ac:dyDescent="0.25">
      <c r="A407" s="1"/>
      <c r="B407" s="1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4.25" customHeight="1" x14ac:dyDescent="0.25">
      <c r="A408" s="1"/>
      <c r="B408" s="1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4.25" customHeight="1" x14ac:dyDescent="0.25">
      <c r="A409" s="1"/>
      <c r="B409" s="1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4.25" customHeight="1" x14ac:dyDescent="0.25">
      <c r="A410" s="1"/>
      <c r="B410" s="1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4.25" customHeight="1" x14ac:dyDescent="0.25">
      <c r="A411" s="1"/>
      <c r="B411" s="1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4.25" customHeight="1" x14ac:dyDescent="0.25">
      <c r="A412" s="1"/>
      <c r="B412" s="1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4.25" customHeight="1" x14ac:dyDescent="0.25">
      <c r="A413" s="1"/>
      <c r="B413" s="1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4.25" customHeight="1" x14ac:dyDescent="0.25">
      <c r="A414" s="1"/>
      <c r="B414" s="1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4.25" customHeight="1" x14ac:dyDescent="0.25">
      <c r="A415" s="1"/>
      <c r="B415" s="1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4.25" customHeight="1" x14ac:dyDescent="0.25">
      <c r="A416" s="1"/>
      <c r="B416" s="1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4.25" customHeight="1" x14ac:dyDescent="0.25">
      <c r="A417" s="1"/>
      <c r="B417" s="1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4.25" customHeight="1" x14ac:dyDescent="0.25">
      <c r="A418" s="1"/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4.25" customHeight="1" x14ac:dyDescent="0.25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4.25" customHeight="1" x14ac:dyDescent="0.25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4.25" customHeight="1" x14ac:dyDescent="0.25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4.25" customHeight="1" x14ac:dyDescent="0.25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4.25" customHeight="1" x14ac:dyDescent="0.25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4.25" customHeight="1" x14ac:dyDescent="0.25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4.25" customHeight="1" x14ac:dyDescent="0.25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4.25" customHeight="1" x14ac:dyDescent="0.25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4.25" customHeight="1" x14ac:dyDescent="0.25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4.25" customHeight="1" x14ac:dyDescent="0.25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4.25" customHeight="1" x14ac:dyDescent="0.25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4.25" customHeight="1" x14ac:dyDescent="0.25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4.25" customHeight="1" x14ac:dyDescent="0.25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25" customHeight="1" x14ac:dyDescent="0.25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4.25" customHeight="1" x14ac:dyDescent="0.25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4.25" customHeight="1" x14ac:dyDescent="0.25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4.25" customHeight="1" x14ac:dyDescent="0.25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4.25" customHeight="1" x14ac:dyDescent="0.25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4.25" customHeight="1" x14ac:dyDescent="0.25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4.25" customHeight="1" x14ac:dyDescent="0.25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4.25" customHeight="1" x14ac:dyDescent="0.25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4.25" customHeight="1" x14ac:dyDescent="0.25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4.25" customHeight="1" x14ac:dyDescent="0.25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4.25" customHeight="1" x14ac:dyDescent="0.25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4.25" customHeight="1" x14ac:dyDescent="0.25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4.25" customHeight="1" x14ac:dyDescent="0.25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4.25" customHeight="1" x14ac:dyDescent="0.25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4.25" customHeight="1" x14ac:dyDescent="0.25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4.25" customHeight="1" x14ac:dyDescent="0.25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4.25" customHeight="1" x14ac:dyDescent="0.25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4.25" customHeight="1" x14ac:dyDescent="0.25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4.25" customHeight="1" x14ac:dyDescent="0.25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4.25" customHeight="1" x14ac:dyDescent="0.25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4.25" customHeight="1" x14ac:dyDescent="0.25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4.25" customHeight="1" x14ac:dyDescent="0.25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4.25" customHeight="1" x14ac:dyDescent="0.25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4.25" customHeight="1" x14ac:dyDescent="0.25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4.25" customHeight="1" x14ac:dyDescent="0.25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4.25" customHeight="1" x14ac:dyDescent="0.25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4.25" customHeight="1" x14ac:dyDescent="0.25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4.25" customHeight="1" x14ac:dyDescent="0.25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4.25" customHeight="1" x14ac:dyDescent="0.25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4.25" customHeight="1" x14ac:dyDescent="0.25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4.25" customHeight="1" x14ac:dyDescent="0.25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4.25" customHeight="1" x14ac:dyDescent="0.25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4.25" customHeight="1" x14ac:dyDescent="0.25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4.25" customHeight="1" x14ac:dyDescent="0.25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4.25" customHeight="1" x14ac:dyDescent="0.25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4.25" customHeight="1" x14ac:dyDescent="0.25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4.25" customHeight="1" x14ac:dyDescent="0.25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4.25" customHeight="1" x14ac:dyDescent="0.25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4.25" customHeight="1" x14ac:dyDescent="0.25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4.25" customHeight="1" x14ac:dyDescent="0.25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4.25" customHeight="1" x14ac:dyDescent="0.25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4.25" customHeight="1" x14ac:dyDescent="0.25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4.25" customHeight="1" x14ac:dyDescent="0.25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4.25" customHeight="1" x14ac:dyDescent="0.25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4.25" customHeight="1" x14ac:dyDescent="0.25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4.25" customHeight="1" x14ac:dyDescent="0.25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4.25" customHeight="1" x14ac:dyDescent="0.25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4.25" customHeight="1" x14ac:dyDescent="0.25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4.25" customHeight="1" x14ac:dyDescent="0.25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4.25" customHeight="1" x14ac:dyDescent="0.25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4.25" customHeight="1" x14ac:dyDescent="0.25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4.25" customHeight="1" x14ac:dyDescent="0.25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4.25" customHeight="1" x14ac:dyDescent="0.25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4.25" customHeight="1" x14ac:dyDescent="0.25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4.25" customHeight="1" x14ac:dyDescent="0.25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4.25" customHeight="1" x14ac:dyDescent="0.25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4.25" customHeight="1" x14ac:dyDescent="0.25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4.25" customHeight="1" x14ac:dyDescent="0.25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4.25" customHeight="1" x14ac:dyDescent="0.25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4.25" customHeight="1" x14ac:dyDescent="0.25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4.25" customHeight="1" x14ac:dyDescent="0.25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4.25" customHeight="1" x14ac:dyDescent="0.25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4.25" customHeight="1" x14ac:dyDescent="0.25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4.25" customHeight="1" x14ac:dyDescent="0.25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4.25" customHeight="1" x14ac:dyDescent="0.25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4.25" customHeight="1" x14ac:dyDescent="0.25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4.25" customHeight="1" x14ac:dyDescent="0.25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4.25" customHeight="1" x14ac:dyDescent="0.25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4.25" customHeight="1" x14ac:dyDescent="0.25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4.25" customHeight="1" x14ac:dyDescent="0.25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4.25" customHeight="1" x14ac:dyDescent="0.25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4.25" customHeight="1" x14ac:dyDescent="0.25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4.25" customHeight="1" x14ac:dyDescent="0.25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4.25" customHeight="1" x14ac:dyDescent="0.25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4.25" customHeight="1" x14ac:dyDescent="0.25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4.25" customHeight="1" x14ac:dyDescent="0.25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4.25" customHeight="1" x14ac:dyDescent="0.25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4.25" customHeight="1" x14ac:dyDescent="0.25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4.25" customHeight="1" x14ac:dyDescent="0.25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4.25" customHeight="1" x14ac:dyDescent="0.25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4.25" customHeight="1" x14ac:dyDescent="0.25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4.25" customHeight="1" x14ac:dyDescent="0.25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4.25" customHeight="1" x14ac:dyDescent="0.25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4.25" customHeight="1" x14ac:dyDescent="0.25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4.25" customHeight="1" x14ac:dyDescent="0.25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4.25" customHeight="1" x14ac:dyDescent="0.25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4.25" customHeight="1" x14ac:dyDescent="0.25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4.25" customHeight="1" x14ac:dyDescent="0.25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4.25" customHeight="1" x14ac:dyDescent="0.25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4.25" customHeight="1" x14ac:dyDescent="0.25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4.25" customHeight="1" x14ac:dyDescent="0.25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4.25" customHeight="1" x14ac:dyDescent="0.25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4.25" customHeight="1" x14ac:dyDescent="0.25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4.25" customHeight="1" x14ac:dyDescent="0.25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4.25" customHeight="1" x14ac:dyDescent="0.25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4.25" customHeight="1" x14ac:dyDescent="0.25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4.25" customHeight="1" x14ac:dyDescent="0.25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4.25" customHeight="1" x14ac:dyDescent="0.25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4.25" customHeight="1" x14ac:dyDescent="0.25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4.25" customHeight="1" x14ac:dyDescent="0.25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4.25" customHeight="1" x14ac:dyDescent="0.25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4.25" customHeight="1" x14ac:dyDescent="0.25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4.25" customHeight="1" x14ac:dyDescent="0.25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4.25" customHeight="1" x14ac:dyDescent="0.25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4.25" customHeight="1" x14ac:dyDescent="0.25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4.25" customHeight="1" x14ac:dyDescent="0.25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4.25" customHeight="1" x14ac:dyDescent="0.25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4.25" customHeight="1" x14ac:dyDescent="0.25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4.25" customHeight="1" x14ac:dyDescent="0.25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4.25" customHeight="1" x14ac:dyDescent="0.25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4.25" customHeight="1" x14ac:dyDescent="0.25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4.25" customHeight="1" x14ac:dyDescent="0.25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4.25" customHeight="1" x14ac:dyDescent="0.25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4.25" customHeight="1" x14ac:dyDescent="0.25">
      <c r="A545" s="1"/>
      <c r="B545" s="1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4.25" customHeight="1" x14ac:dyDescent="0.25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4.25" customHeight="1" x14ac:dyDescent="0.25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4.25" customHeight="1" x14ac:dyDescent="0.25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4.25" customHeight="1" x14ac:dyDescent="0.25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4.25" customHeight="1" x14ac:dyDescent="0.25">
      <c r="A550" s="1"/>
      <c r="B550" s="1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4.25" customHeight="1" x14ac:dyDescent="0.25">
      <c r="A551" s="1"/>
      <c r="B551" s="1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4.25" customHeight="1" x14ac:dyDescent="0.25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4.25" customHeight="1" x14ac:dyDescent="0.25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4.25" customHeight="1" x14ac:dyDescent="0.25">
      <c r="A554" s="1"/>
      <c r="B554" s="1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4.25" customHeight="1" x14ac:dyDescent="0.25">
      <c r="A555" s="1"/>
      <c r="B555" s="1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4.25" customHeight="1" x14ac:dyDescent="0.25">
      <c r="A556" s="1"/>
      <c r="B556" s="1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4.25" customHeight="1" x14ac:dyDescent="0.25">
      <c r="A557" s="1"/>
      <c r="B557" s="1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4.25" customHeight="1" x14ac:dyDescent="0.25">
      <c r="A558" s="1"/>
      <c r="B558" s="1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4.25" customHeight="1" x14ac:dyDescent="0.25">
      <c r="A559" s="1"/>
      <c r="B559" s="1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4.25" customHeight="1" x14ac:dyDescent="0.25">
      <c r="A560" s="1"/>
      <c r="B560" s="1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4.25" customHeight="1" x14ac:dyDescent="0.25">
      <c r="A561" s="1"/>
      <c r="B561" s="1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4.25" customHeight="1" x14ac:dyDescent="0.25">
      <c r="A562" s="1"/>
      <c r="B562" s="1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4.25" customHeight="1" x14ac:dyDescent="0.25">
      <c r="A563" s="1"/>
      <c r="B563" s="1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4.25" customHeight="1" x14ac:dyDescent="0.25">
      <c r="A564" s="1"/>
      <c r="B564" s="1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4.25" customHeight="1" x14ac:dyDescent="0.25">
      <c r="A565" s="1"/>
      <c r="B565" s="1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4.25" customHeight="1" x14ac:dyDescent="0.25">
      <c r="A566" s="1"/>
      <c r="B566" s="1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4.25" customHeight="1" x14ac:dyDescent="0.25">
      <c r="A567" s="1"/>
      <c r="B567" s="1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4.25" customHeight="1" x14ac:dyDescent="0.25">
      <c r="A568" s="1"/>
      <c r="B568" s="1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4.25" customHeight="1" x14ac:dyDescent="0.25">
      <c r="A569" s="1"/>
      <c r="B569" s="1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4.25" customHeight="1" x14ac:dyDescent="0.25">
      <c r="A570" s="1"/>
      <c r="B570" s="1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4.25" customHeight="1" x14ac:dyDescent="0.25">
      <c r="A571" s="1"/>
      <c r="B571" s="1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4.25" customHeight="1" x14ac:dyDescent="0.25">
      <c r="A572" s="1"/>
      <c r="B572" s="1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4.25" customHeight="1" x14ac:dyDescent="0.25">
      <c r="A573" s="1"/>
      <c r="B573" s="1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4.25" customHeight="1" x14ac:dyDescent="0.25">
      <c r="A574" s="1"/>
      <c r="B574" s="1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4.25" customHeight="1" x14ac:dyDescent="0.25">
      <c r="A575" s="1"/>
      <c r="B575" s="1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4.25" customHeight="1" x14ac:dyDescent="0.25">
      <c r="A576" s="1"/>
      <c r="B576" s="1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4.25" customHeight="1" x14ac:dyDescent="0.25">
      <c r="A577" s="1"/>
      <c r="B577" s="1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4.25" customHeight="1" x14ac:dyDescent="0.25">
      <c r="A578" s="1"/>
      <c r="B578" s="1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4.25" customHeight="1" x14ac:dyDescent="0.25">
      <c r="A579" s="1"/>
      <c r="B579" s="1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4.25" customHeight="1" x14ac:dyDescent="0.25">
      <c r="A580" s="1"/>
      <c r="B580" s="1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4.25" customHeight="1" x14ac:dyDescent="0.25">
      <c r="A581" s="1"/>
      <c r="B581" s="1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4.25" customHeight="1" x14ac:dyDescent="0.25">
      <c r="A582" s="1"/>
      <c r="B582" s="1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4.25" customHeight="1" x14ac:dyDescent="0.25">
      <c r="A583" s="1"/>
      <c r="B583" s="1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4.25" customHeight="1" x14ac:dyDescent="0.25">
      <c r="A584" s="1"/>
      <c r="B584" s="1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4.25" customHeight="1" x14ac:dyDescent="0.25">
      <c r="A585" s="1"/>
      <c r="B585" s="1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4.25" customHeight="1" x14ac:dyDescent="0.25">
      <c r="A586" s="1"/>
      <c r="B586" s="1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4.25" customHeight="1" x14ac:dyDescent="0.25">
      <c r="A587" s="1"/>
      <c r="B587" s="1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4.25" customHeight="1" x14ac:dyDescent="0.25">
      <c r="A588" s="1"/>
      <c r="B588" s="1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4.25" customHeight="1" x14ac:dyDescent="0.25">
      <c r="A589" s="1"/>
      <c r="B589" s="1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4.25" customHeight="1" x14ac:dyDescent="0.25">
      <c r="A590" s="1"/>
      <c r="B590" s="1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4.25" customHeight="1" x14ac:dyDescent="0.25">
      <c r="A591" s="1"/>
      <c r="B591" s="1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4.25" customHeight="1" x14ac:dyDescent="0.25">
      <c r="A592" s="1"/>
      <c r="B592" s="1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4.25" customHeight="1" x14ac:dyDescent="0.25">
      <c r="A593" s="1"/>
      <c r="B593" s="1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4.25" customHeight="1" x14ac:dyDescent="0.25">
      <c r="A594" s="1"/>
      <c r="B594" s="1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4.25" customHeight="1" x14ac:dyDescent="0.25">
      <c r="A595" s="1"/>
      <c r="B595" s="1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4.25" customHeight="1" x14ac:dyDescent="0.25">
      <c r="A596" s="1"/>
      <c r="B596" s="1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4.25" customHeight="1" x14ac:dyDescent="0.25">
      <c r="A597" s="1"/>
      <c r="B597" s="1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4.25" customHeight="1" x14ac:dyDescent="0.25">
      <c r="A598" s="1"/>
      <c r="B598" s="1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4.25" customHeight="1" x14ac:dyDescent="0.25">
      <c r="A599" s="1"/>
      <c r="B599" s="1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4.25" customHeight="1" x14ac:dyDescent="0.25">
      <c r="A600" s="1"/>
      <c r="B600" s="1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4.25" customHeight="1" x14ac:dyDescent="0.25">
      <c r="A601" s="1"/>
      <c r="B601" s="1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4.25" customHeight="1" x14ac:dyDescent="0.25">
      <c r="A602" s="1"/>
      <c r="B602" s="1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4.25" customHeight="1" x14ac:dyDescent="0.25">
      <c r="A603" s="1"/>
      <c r="B603" s="1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4.25" customHeight="1" x14ac:dyDescent="0.25">
      <c r="A604" s="1"/>
      <c r="B604" s="1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4.25" customHeight="1" x14ac:dyDescent="0.25">
      <c r="A605" s="1"/>
      <c r="B605" s="1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4.25" customHeight="1" x14ac:dyDescent="0.25">
      <c r="A606" s="1"/>
      <c r="B606" s="1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4.25" customHeight="1" x14ac:dyDescent="0.25">
      <c r="A607" s="1"/>
      <c r="B607" s="1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4.25" customHeight="1" x14ac:dyDescent="0.25">
      <c r="A608" s="1"/>
      <c r="B608" s="1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4.25" customHeight="1" x14ac:dyDescent="0.25">
      <c r="A609" s="1"/>
      <c r="B609" s="1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4.25" customHeight="1" x14ac:dyDescent="0.25">
      <c r="A610" s="1"/>
      <c r="B610" s="1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4.25" customHeight="1" x14ac:dyDescent="0.25">
      <c r="A611" s="1"/>
      <c r="B611" s="1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4.25" customHeight="1" x14ac:dyDescent="0.25">
      <c r="A612" s="1"/>
      <c r="B612" s="1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4.25" customHeight="1" x14ac:dyDescent="0.25">
      <c r="A613" s="1"/>
      <c r="B613" s="1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4.25" customHeight="1" x14ac:dyDescent="0.25">
      <c r="A614" s="1"/>
      <c r="B614" s="1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4.25" customHeight="1" x14ac:dyDescent="0.25">
      <c r="A615" s="1"/>
      <c r="B615" s="1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4.25" customHeight="1" x14ac:dyDescent="0.25">
      <c r="A616" s="1"/>
      <c r="B616" s="1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4.25" customHeight="1" x14ac:dyDescent="0.25">
      <c r="A617" s="1"/>
      <c r="B617" s="1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4.25" customHeight="1" x14ac:dyDescent="0.25">
      <c r="A618" s="1"/>
      <c r="B618" s="1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4.25" customHeight="1" x14ac:dyDescent="0.25">
      <c r="A619" s="1"/>
      <c r="B619" s="1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4.25" customHeight="1" x14ac:dyDescent="0.25">
      <c r="A620" s="1"/>
      <c r="B620" s="1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4.25" customHeight="1" x14ac:dyDescent="0.25">
      <c r="A621" s="1"/>
      <c r="B621" s="1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4.25" customHeight="1" x14ac:dyDescent="0.25">
      <c r="A622" s="1"/>
      <c r="B622" s="1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4.25" customHeight="1" x14ac:dyDescent="0.25">
      <c r="A623" s="1"/>
      <c r="B623" s="1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4.25" customHeight="1" x14ac:dyDescent="0.25">
      <c r="A624" s="1"/>
      <c r="B624" s="1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4.25" customHeight="1" x14ac:dyDescent="0.25">
      <c r="A625" s="1"/>
      <c r="B625" s="1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4.25" customHeight="1" x14ac:dyDescent="0.25">
      <c r="A626" s="1"/>
      <c r="B626" s="1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4.25" customHeight="1" x14ac:dyDescent="0.25">
      <c r="A627" s="1"/>
      <c r="B627" s="1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4.25" customHeight="1" x14ac:dyDescent="0.25">
      <c r="A628" s="1"/>
      <c r="B628" s="1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4.25" customHeight="1" x14ac:dyDescent="0.25">
      <c r="A629" s="1"/>
      <c r="B629" s="1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4.25" customHeight="1" x14ac:dyDescent="0.25">
      <c r="A630" s="1"/>
      <c r="B630" s="1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4.25" customHeight="1" x14ac:dyDescent="0.25">
      <c r="A631" s="1"/>
      <c r="B631" s="1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4.25" customHeight="1" x14ac:dyDescent="0.25">
      <c r="A632" s="1"/>
      <c r="B632" s="1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4.25" customHeight="1" x14ac:dyDescent="0.25">
      <c r="A633" s="1"/>
      <c r="B633" s="1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4.25" customHeight="1" x14ac:dyDescent="0.25">
      <c r="A634" s="1"/>
      <c r="B634" s="1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4.25" customHeight="1" x14ac:dyDescent="0.25">
      <c r="A635" s="1"/>
      <c r="B635" s="1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4.25" customHeight="1" x14ac:dyDescent="0.25">
      <c r="A636" s="1"/>
      <c r="B636" s="1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4.25" customHeight="1" x14ac:dyDescent="0.25">
      <c r="A637" s="1"/>
      <c r="B637" s="1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4.25" customHeight="1" x14ac:dyDescent="0.25">
      <c r="A638" s="1"/>
      <c r="B638" s="1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4.25" customHeight="1" x14ac:dyDescent="0.25">
      <c r="A639" s="1"/>
      <c r="B639" s="1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4.25" customHeight="1" x14ac:dyDescent="0.25">
      <c r="A640" s="1"/>
      <c r="B640" s="1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4.25" customHeight="1" x14ac:dyDescent="0.25">
      <c r="A641" s="1"/>
      <c r="B641" s="1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4.25" customHeight="1" x14ac:dyDescent="0.25">
      <c r="A642" s="1"/>
      <c r="B642" s="1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4.25" customHeight="1" x14ac:dyDescent="0.25">
      <c r="A643" s="1"/>
      <c r="B643" s="1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4.25" customHeight="1" x14ac:dyDescent="0.25">
      <c r="A644" s="1"/>
      <c r="B644" s="1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4.25" customHeight="1" x14ac:dyDescent="0.25">
      <c r="A645" s="1"/>
      <c r="B645" s="1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4.25" customHeight="1" x14ac:dyDescent="0.25">
      <c r="A646" s="1"/>
      <c r="B646" s="1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4.25" customHeight="1" x14ac:dyDescent="0.25">
      <c r="A647" s="1"/>
      <c r="B647" s="1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4.25" customHeight="1" x14ac:dyDescent="0.25">
      <c r="A648" s="1"/>
      <c r="B648" s="1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4.25" customHeight="1" x14ac:dyDescent="0.25">
      <c r="A649" s="1"/>
      <c r="B649" s="1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4.25" customHeight="1" x14ac:dyDescent="0.25">
      <c r="A650" s="1"/>
      <c r="B650" s="1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4.25" customHeight="1" x14ac:dyDescent="0.25">
      <c r="A651" s="1"/>
      <c r="B651" s="1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4.25" customHeight="1" x14ac:dyDescent="0.25">
      <c r="A652" s="1"/>
      <c r="B652" s="1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4.25" customHeight="1" x14ac:dyDescent="0.25">
      <c r="A653" s="1"/>
      <c r="B653" s="1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4.25" customHeight="1" x14ac:dyDescent="0.25">
      <c r="A654" s="1"/>
      <c r="B654" s="1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4.25" customHeight="1" x14ac:dyDescent="0.25">
      <c r="A655" s="1"/>
      <c r="B655" s="1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4.25" customHeight="1" x14ac:dyDescent="0.25">
      <c r="A656" s="1"/>
      <c r="B656" s="1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4.25" customHeight="1" x14ac:dyDescent="0.25">
      <c r="A657" s="1"/>
      <c r="B657" s="1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4.25" customHeight="1" x14ac:dyDescent="0.25">
      <c r="A658" s="1"/>
      <c r="B658" s="1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4.25" customHeight="1" x14ac:dyDescent="0.25">
      <c r="A659" s="1"/>
      <c r="B659" s="1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4.25" customHeight="1" x14ac:dyDescent="0.25">
      <c r="A660" s="1"/>
      <c r="B660" s="1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4.25" customHeight="1" x14ac:dyDescent="0.25">
      <c r="A661" s="1"/>
      <c r="B661" s="1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4.25" customHeight="1" x14ac:dyDescent="0.25">
      <c r="A662" s="1"/>
      <c r="B662" s="1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4.25" customHeight="1" x14ac:dyDescent="0.25">
      <c r="A663" s="1"/>
      <c r="B663" s="1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4.25" customHeight="1" x14ac:dyDescent="0.25">
      <c r="A664" s="1"/>
      <c r="B664" s="1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4.25" customHeight="1" x14ac:dyDescent="0.25">
      <c r="A665" s="1"/>
      <c r="B665" s="1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4.25" customHeight="1" x14ac:dyDescent="0.25">
      <c r="A666" s="1"/>
      <c r="B666" s="1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4.25" customHeight="1" x14ac:dyDescent="0.25">
      <c r="A667" s="1"/>
      <c r="B667" s="1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4.25" customHeight="1" x14ac:dyDescent="0.25">
      <c r="A668" s="1"/>
      <c r="B668" s="1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4.25" customHeight="1" x14ac:dyDescent="0.25">
      <c r="A669" s="1"/>
      <c r="B669" s="1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4.25" customHeight="1" x14ac:dyDescent="0.25">
      <c r="A670" s="1"/>
      <c r="B670" s="1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4.25" customHeight="1" x14ac:dyDescent="0.25">
      <c r="A671" s="1"/>
      <c r="B671" s="1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4.25" customHeight="1" x14ac:dyDescent="0.25">
      <c r="A672" s="1"/>
      <c r="B672" s="1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4.25" customHeight="1" x14ac:dyDescent="0.25">
      <c r="A673" s="1"/>
      <c r="B673" s="1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4.25" customHeight="1" x14ac:dyDescent="0.25">
      <c r="A674" s="1"/>
      <c r="B674" s="1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4.25" customHeight="1" x14ac:dyDescent="0.25">
      <c r="A675" s="1"/>
      <c r="B675" s="1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4.25" customHeight="1" x14ac:dyDescent="0.25">
      <c r="A676" s="1"/>
      <c r="B676" s="1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4.25" customHeight="1" x14ac:dyDescent="0.25">
      <c r="A677" s="1"/>
      <c r="B677" s="1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4.25" customHeight="1" x14ac:dyDescent="0.25">
      <c r="A678" s="1"/>
      <c r="B678" s="1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4.25" customHeight="1" x14ac:dyDescent="0.25">
      <c r="A679" s="1"/>
      <c r="B679" s="1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4.25" customHeight="1" x14ac:dyDescent="0.25">
      <c r="A680" s="1"/>
      <c r="B680" s="1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4.25" customHeight="1" x14ac:dyDescent="0.25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4.25" customHeight="1" x14ac:dyDescent="0.25">
      <c r="A682" s="1"/>
      <c r="B682" s="1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4.25" customHeight="1" x14ac:dyDescent="0.25">
      <c r="A683" s="1"/>
      <c r="B683" s="1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4.25" customHeight="1" x14ac:dyDescent="0.25">
      <c r="A684" s="1"/>
      <c r="B684" s="1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4.25" customHeight="1" x14ac:dyDescent="0.25">
      <c r="A685" s="1"/>
      <c r="B685" s="1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4.25" customHeight="1" x14ac:dyDescent="0.25">
      <c r="A686" s="1"/>
      <c r="B686" s="1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4.25" customHeight="1" x14ac:dyDescent="0.25">
      <c r="A687" s="1"/>
      <c r="B687" s="1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4.25" customHeight="1" x14ac:dyDescent="0.25">
      <c r="A688" s="1"/>
      <c r="B688" s="1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4.25" customHeight="1" x14ac:dyDescent="0.25">
      <c r="A689" s="1"/>
      <c r="B689" s="1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4.25" customHeight="1" x14ac:dyDescent="0.25">
      <c r="A690" s="1"/>
      <c r="B690" s="1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4.25" customHeight="1" x14ac:dyDescent="0.25">
      <c r="A691" s="1"/>
      <c r="B691" s="1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4.25" customHeight="1" x14ac:dyDescent="0.25">
      <c r="A692" s="1"/>
      <c r="B692" s="1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4.25" customHeight="1" x14ac:dyDescent="0.25">
      <c r="A693" s="1"/>
      <c r="B693" s="1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4.25" customHeight="1" x14ac:dyDescent="0.25">
      <c r="A694" s="1"/>
      <c r="B694" s="1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4.25" customHeight="1" x14ac:dyDescent="0.25">
      <c r="A695" s="1"/>
      <c r="B695" s="1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4.25" customHeight="1" x14ac:dyDescent="0.25">
      <c r="A696" s="1"/>
      <c r="B696" s="1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4.25" customHeight="1" x14ac:dyDescent="0.25">
      <c r="A697" s="1"/>
      <c r="B697" s="1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4.25" customHeight="1" x14ac:dyDescent="0.25">
      <c r="A698" s="1"/>
      <c r="B698" s="1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4.25" customHeight="1" x14ac:dyDescent="0.25">
      <c r="A699" s="1"/>
      <c r="B699" s="1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4.25" customHeight="1" x14ac:dyDescent="0.25">
      <c r="A700" s="1"/>
      <c r="B700" s="1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4.25" customHeight="1" x14ac:dyDescent="0.25">
      <c r="A701" s="1"/>
      <c r="B701" s="1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4.25" customHeight="1" x14ac:dyDescent="0.25">
      <c r="A702" s="1"/>
      <c r="B702" s="1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4.25" customHeight="1" x14ac:dyDescent="0.25">
      <c r="A703" s="1"/>
      <c r="B703" s="1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4.25" customHeight="1" x14ac:dyDescent="0.25">
      <c r="A704" s="1"/>
      <c r="B704" s="1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4.25" customHeight="1" x14ac:dyDescent="0.25">
      <c r="A705" s="1"/>
      <c r="B705" s="1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4.25" customHeight="1" x14ac:dyDescent="0.25">
      <c r="A706" s="1"/>
      <c r="B706" s="1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4.25" customHeight="1" x14ac:dyDescent="0.25">
      <c r="A707" s="1"/>
      <c r="B707" s="1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4.25" customHeight="1" x14ac:dyDescent="0.25">
      <c r="A708" s="1"/>
      <c r="B708" s="1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4.25" customHeight="1" x14ac:dyDescent="0.25">
      <c r="A709" s="1"/>
      <c r="B709" s="1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4.25" customHeight="1" x14ac:dyDescent="0.25">
      <c r="A710" s="1"/>
      <c r="B710" s="1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4.25" customHeight="1" x14ac:dyDescent="0.25">
      <c r="A711" s="1"/>
      <c r="B711" s="1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4.25" customHeight="1" x14ac:dyDescent="0.25">
      <c r="A712" s="1"/>
      <c r="B712" s="1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4.25" customHeight="1" x14ac:dyDescent="0.25">
      <c r="A713" s="1"/>
      <c r="B713" s="1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4.25" customHeight="1" x14ac:dyDescent="0.25">
      <c r="A714" s="1"/>
      <c r="B714" s="1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4.25" customHeight="1" x14ac:dyDescent="0.25">
      <c r="A715" s="1"/>
      <c r="B715" s="1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4.25" customHeight="1" x14ac:dyDescent="0.25">
      <c r="A716" s="1"/>
      <c r="B716" s="1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4.25" customHeight="1" x14ac:dyDescent="0.25">
      <c r="A717" s="1"/>
      <c r="B717" s="1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4.25" customHeight="1" x14ac:dyDescent="0.25">
      <c r="A718" s="1"/>
      <c r="B718" s="1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4.25" customHeight="1" x14ac:dyDescent="0.25">
      <c r="A719" s="1"/>
      <c r="B719" s="1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4.25" customHeight="1" x14ac:dyDescent="0.25">
      <c r="A720" s="1"/>
      <c r="B720" s="1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4.25" customHeight="1" x14ac:dyDescent="0.25">
      <c r="A721" s="1"/>
      <c r="B721" s="1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4.25" customHeight="1" x14ac:dyDescent="0.25">
      <c r="A722" s="1"/>
      <c r="B722" s="1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4.25" customHeight="1" x14ac:dyDescent="0.25">
      <c r="A723" s="1"/>
      <c r="B723" s="1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4.25" customHeight="1" x14ac:dyDescent="0.25">
      <c r="A724" s="1"/>
      <c r="B724" s="1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4.25" customHeight="1" x14ac:dyDescent="0.25">
      <c r="A725" s="1"/>
      <c r="B725" s="1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4.25" customHeight="1" x14ac:dyDescent="0.25">
      <c r="A726" s="1"/>
      <c r="B726" s="1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4.25" customHeight="1" x14ac:dyDescent="0.25">
      <c r="A727" s="1"/>
      <c r="B727" s="1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4.25" customHeight="1" x14ac:dyDescent="0.25">
      <c r="A728" s="1"/>
      <c r="B728" s="1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4.25" customHeight="1" x14ac:dyDescent="0.25">
      <c r="A729" s="1"/>
      <c r="B729" s="1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4.25" customHeight="1" x14ac:dyDescent="0.25">
      <c r="A730" s="1"/>
      <c r="B730" s="1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4.25" customHeight="1" x14ac:dyDescent="0.25">
      <c r="A731" s="1"/>
      <c r="B731" s="1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4.25" customHeight="1" x14ac:dyDescent="0.25">
      <c r="A732" s="1"/>
      <c r="B732" s="1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4.25" customHeight="1" x14ac:dyDescent="0.25">
      <c r="A733" s="1"/>
      <c r="B733" s="1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4.25" customHeight="1" x14ac:dyDescent="0.25">
      <c r="A734" s="1"/>
      <c r="B734" s="1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4.25" customHeight="1" x14ac:dyDescent="0.25">
      <c r="A735" s="1"/>
      <c r="B735" s="1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4.25" customHeight="1" x14ac:dyDescent="0.25">
      <c r="A736" s="1"/>
      <c r="B736" s="1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4.25" customHeight="1" x14ac:dyDescent="0.25">
      <c r="A737" s="1"/>
      <c r="B737" s="1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4.25" customHeight="1" x14ac:dyDescent="0.25">
      <c r="A738" s="1"/>
      <c r="B738" s="1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4.25" customHeight="1" x14ac:dyDescent="0.25">
      <c r="A739" s="1"/>
      <c r="B739" s="1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4.25" customHeight="1" x14ac:dyDescent="0.25">
      <c r="A740" s="1"/>
      <c r="B740" s="1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4.25" customHeight="1" x14ac:dyDescent="0.25">
      <c r="A741" s="1"/>
      <c r="B741" s="1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4.25" customHeight="1" x14ac:dyDescent="0.25">
      <c r="A742" s="1"/>
      <c r="B742" s="1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4.25" customHeight="1" x14ac:dyDescent="0.25">
      <c r="A743" s="1"/>
      <c r="B743" s="1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4.25" customHeight="1" x14ac:dyDescent="0.25">
      <c r="A744" s="1"/>
      <c r="B744" s="1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4.25" customHeight="1" x14ac:dyDescent="0.25">
      <c r="A745" s="1"/>
      <c r="B745" s="1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4.25" customHeight="1" x14ac:dyDescent="0.25">
      <c r="A746" s="1"/>
      <c r="B746" s="1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4.25" customHeight="1" x14ac:dyDescent="0.25">
      <c r="A747" s="1"/>
      <c r="B747" s="1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4.25" customHeight="1" x14ac:dyDescent="0.25">
      <c r="A748" s="1"/>
      <c r="B748" s="1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4.25" customHeight="1" x14ac:dyDescent="0.25">
      <c r="A749" s="1"/>
      <c r="B749" s="1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4.25" customHeight="1" x14ac:dyDescent="0.25">
      <c r="A750" s="1"/>
      <c r="B750" s="1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4.25" customHeight="1" x14ac:dyDescent="0.25">
      <c r="A751" s="1"/>
      <c r="B751" s="1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4.25" customHeight="1" x14ac:dyDescent="0.25">
      <c r="A752" s="1"/>
      <c r="B752" s="1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4.25" customHeight="1" x14ac:dyDescent="0.25">
      <c r="A753" s="1"/>
      <c r="B753" s="1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4.25" customHeight="1" x14ac:dyDescent="0.25">
      <c r="A754" s="1"/>
      <c r="B754" s="1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4.25" customHeight="1" x14ac:dyDescent="0.25">
      <c r="A755" s="1"/>
      <c r="B755" s="1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4.25" customHeight="1" x14ac:dyDescent="0.25">
      <c r="A756" s="1"/>
      <c r="B756" s="1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4.25" customHeight="1" x14ac:dyDescent="0.25">
      <c r="A757" s="1"/>
      <c r="B757" s="1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4.25" customHeight="1" x14ac:dyDescent="0.25">
      <c r="A758" s="1"/>
      <c r="B758" s="1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4.25" customHeight="1" x14ac:dyDescent="0.25">
      <c r="A759" s="1"/>
      <c r="B759" s="1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4.25" customHeight="1" x14ac:dyDescent="0.25">
      <c r="A760" s="1"/>
      <c r="B760" s="1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4.25" customHeight="1" x14ac:dyDescent="0.25">
      <c r="A761" s="1"/>
      <c r="B761" s="1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4.25" customHeight="1" x14ac:dyDescent="0.25">
      <c r="A762" s="1"/>
      <c r="B762" s="1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4.25" customHeight="1" x14ac:dyDescent="0.25">
      <c r="A763" s="1"/>
      <c r="B763" s="1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4.25" customHeight="1" x14ac:dyDescent="0.25">
      <c r="A764" s="1"/>
      <c r="B764" s="1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4.25" customHeight="1" x14ac:dyDescent="0.25">
      <c r="A765" s="1"/>
      <c r="B765" s="1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4.25" customHeight="1" x14ac:dyDescent="0.25">
      <c r="A766" s="1"/>
      <c r="B766" s="1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4.25" customHeight="1" x14ac:dyDescent="0.25">
      <c r="A767" s="1"/>
      <c r="B767" s="1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4.25" customHeight="1" x14ac:dyDescent="0.25">
      <c r="A768" s="1"/>
      <c r="B768" s="1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4.25" customHeight="1" x14ac:dyDescent="0.25">
      <c r="A769" s="1"/>
      <c r="B769" s="1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4.25" customHeight="1" x14ac:dyDescent="0.25">
      <c r="A770" s="1"/>
      <c r="B770" s="1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4.25" customHeight="1" x14ac:dyDescent="0.25">
      <c r="A771" s="1"/>
      <c r="B771" s="1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4.25" customHeight="1" x14ac:dyDescent="0.25">
      <c r="A772" s="1"/>
      <c r="B772" s="1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4.25" customHeight="1" x14ac:dyDescent="0.25">
      <c r="A773" s="1"/>
      <c r="B773" s="1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4.25" customHeight="1" x14ac:dyDescent="0.25">
      <c r="A774" s="1"/>
      <c r="B774" s="1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4.25" customHeight="1" x14ac:dyDescent="0.25">
      <c r="A775" s="1"/>
      <c r="B775" s="1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4.25" customHeight="1" x14ac:dyDescent="0.25">
      <c r="A776" s="1"/>
      <c r="B776" s="1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4.25" customHeight="1" x14ac:dyDescent="0.25">
      <c r="A777" s="1"/>
      <c r="B777" s="1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4.25" customHeight="1" x14ac:dyDescent="0.25">
      <c r="A778" s="1"/>
      <c r="B778" s="1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4.25" customHeight="1" x14ac:dyDescent="0.25">
      <c r="A779" s="1"/>
      <c r="B779" s="1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4.25" customHeight="1" x14ac:dyDescent="0.25">
      <c r="A780" s="1"/>
      <c r="B780" s="1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4.25" customHeight="1" x14ac:dyDescent="0.25">
      <c r="A781" s="1"/>
      <c r="B781" s="1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4.25" customHeight="1" x14ac:dyDescent="0.25">
      <c r="A782" s="1"/>
      <c r="B782" s="1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4.25" customHeight="1" x14ac:dyDescent="0.25">
      <c r="A783" s="1"/>
      <c r="B783" s="1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4.25" customHeight="1" x14ac:dyDescent="0.25">
      <c r="A784" s="1"/>
      <c r="B784" s="1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4.25" customHeight="1" x14ac:dyDescent="0.25">
      <c r="A785" s="1"/>
      <c r="B785" s="1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4.25" customHeight="1" x14ac:dyDescent="0.25">
      <c r="A786" s="1"/>
      <c r="B786" s="1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4.25" customHeight="1" x14ac:dyDescent="0.25">
      <c r="A787" s="1"/>
      <c r="B787" s="1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4.25" customHeight="1" x14ac:dyDescent="0.25">
      <c r="A788" s="1"/>
      <c r="B788" s="1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4.25" customHeight="1" x14ac:dyDescent="0.25">
      <c r="A789" s="1"/>
      <c r="B789" s="1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4.25" customHeight="1" x14ac:dyDescent="0.25">
      <c r="A790" s="1"/>
      <c r="B790" s="1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4.25" customHeight="1" x14ac:dyDescent="0.25">
      <c r="A791" s="1"/>
      <c r="B791" s="1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4.25" customHeight="1" x14ac:dyDescent="0.25">
      <c r="A792" s="1"/>
      <c r="B792" s="1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4.25" customHeight="1" x14ac:dyDescent="0.25">
      <c r="A793" s="1"/>
      <c r="B793" s="1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4.25" customHeight="1" x14ac:dyDescent="0.25">
      <c r="A794" s="1"/>
      <c r="B794" s="1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4.25" customHeight="1" x14ac:dyDescent="0.25">
      <c r="A795" s="1"/>
      <c r="B795" s="1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4.25" customHeight="1" x14ac:dyDescent="0.25">
      <c r="A796" s="1"/>
      <c r="B796" s="1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4.25" customHeight="1" x14ac:dyDescent="0.25">
      <c r="A797" s="1"/>
      <c r="B797" s="1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4.25" customHeight="1" x14ac:dyDescent="0.25">
      <c r="A798" s="1"/>
      <c r="B798" s="1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4.25" customHeight="1" x14ac:dyDescent="0.25">
      <c r="A799" s="1"/>
      <c r="B799" s="1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4.25" customHeight="1" x14ac:dyDescent="0.25">
      <c r="A800" s="1"/>
      <c r="B800" s="1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4.25" customHeight="1" x14ac:dyDescent="0.25">
      <c r="A801" s="1"/>
      <c r="B801" s="1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4.25" customHeight="1" x14ac:dyDescent="0.25">
      <c r="A802" s="1"/>
      <c r="B802" s="1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4.25" customHeight="1" x14ac:dyDescent="0.25">
      <c r="A803" s="1"/>
      <c r="B803" s="1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4.25" customHeight="1" x14ac:dyDescent="0.25">
      <c r="A804" s="1"/>
      <c r="B804" s="1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4.25" customHeight="1" x14ac:dyDescent="0.25">
      <c r="A805" s="1"/>
      <c r="B805" s="1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4.25" customHeight="1" x14ac:dyDescent="0.25">
      <c r="A806" s="1"/>
      <c r="B806" s="1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4.25" customHeight="1" x14ac:dyDescent="0.25">
      <c r="A807" s="1"/>
      <c r="B807" s="1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4.25" customHeight="1" x14ac:dyDescent="0.25">
      <c r="A808" s="1"/>
      <c r="B808" s="1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4.25" customHeight="1" x14ac:dyDescent="0.25">
      <c r="A809" s="1"/>
      <c r="B809" s="1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4.25" customHeight="1" x14ac:dyDescent="0.25">
      <c r="A810" s="1"/>
      <c r="B810" s="1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4.25" customHeight="1" x14ac:dyDescent="0.25">
      <c r="A811" s="1"/>
      <c r="B811" s="1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4.25" customHeight="1" x14ac:dyDescent="0.25">
      <c r="A812" s="1"/>
      <c r="B812" s="1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4.25" customHeight="1" x14ac:dyDescent="0.25">
      <c r="A813" s="1"/>
      <c r="B813" s="1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4.25" customHeight="1" x14ac:dyDescent="0.25">
      <c r="A814" s="1"/>
      <c r="B814" s="1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4.25" customHeight="1" x14ac:dyDescent="0.25">
      <c r="A815" s="1"/>
      <c r="B815" s="1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4.25" customHeight="1" x14ac:dyDescent="0.25">
      <c r="A816" s="1"/>
      <c r="B816" s="1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4.25" customHeight="1" x14ac:dyDescent="0.25">
      <c r="A817" s="1"/>
      <c r="B817" s="1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4.25" customHeight="1" x14ac:dyDescent="0.25">
      <c r="A818" s="1"/>
      <c r="B818" s="1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4.25" customHeight="1" x14ac:dyDescent="0.25">
      <c r="A819" s="1"/>
      <c r="B819" s="1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4.25" customHeight="1" x14ac:dyDescent="0.25">
      <c r="A820" s="1"/>
      <c r="B820" s="1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4.25" customHeight="1" x14ac:dyDescent="0.25">
      <c r="A821" s="1"/>
      <c r="B821" s="1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4.25" customHeight="1" x14ac:dyDescent="0.25">
      <c r="A822" s="1"/>
      <c r="B822" s="1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4.25" customHeight="1" x14ac:dyDescent="0.25">
      <c r="A823" s="1"/>
      <c r="B823" s="1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4.25" customHeight="1" x14ac:dyDescent="0.25">
      <c r="A824" s="1"/>
      <c r="B824" s="1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4.25" customHeight="1" x14ac:dyDescent="0.25">
      <c r="A825" s="1"/>
      <c r="B825" s="1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4.25" customHeight="1" x14ac:dyDescent="0.25">
      <c r="A826" s="1"/>
      <c r="B826" s="1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4.25" customHeight="1" x14ac:dyDescent="0.25">
      <c r="A827" s="1"/>
      <c r="B827" s="1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4.25" customHeight="1" x14ac:dyDescent="0.25">
      <c r="A828" s="1"/>
      <c r="B828" s="1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4.25" customHeight="1" x14ac:dyDescent="0.25">
      <c r="A829" s="1"/>
      <c r="B829" s="1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4.25" customHeight="1" x14ac:dyDescent="0.25">
      <c r="A830" s="1"/>
      <c r="B830" s="1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4.25" customHeight="1" x14ac:dyDescent="0.25">
      <c r="A831" s="1"/>
      <c r="B831" s="1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4.25" customHeight="1" x14ac:dyDescent="0.25">
      <c r="A832" s="1"/>
      <c r="B832" s="1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4.25" customHeight="1" x14ac:dyDescent="0.25">
      <c r="A833" s="1"/>
      <c r="B833" s="1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4.25" customHeight="1" x14ac:dyDescent="0.25">
      <c r="A834" s="1"/>
      <c r="B834" s="1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4.25" customHeight="1" x14ac:dyDescent="0.25">
      <c r="A835" s="1"/>
      <c r="B835" s="1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4.25" customHeight="1" x14ac:dyDescent="0.25">
      <c r="A836" s="1"/>
      <c r="B836" s="1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4.25" customHeight="1" x14ac:dyDescent="0.25">
      <c r="A837" s="1"/>
      <c r="B837" s="1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4.25" customHeight="1" x14ac:dyDescent="0.25">
      <c r="A838" s="1"/>
      <c r="B838" s="1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4.25" customHeight="1" x14ac:dyDescent="0.25">
      <c r="A839" s="1"/>
      <c r="B839" s="1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4.25" customHeight="1" x14ac:dyDescent="0.25">
      <c r="A840" s="1"/>
      <c r="B840" s="1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4.25" customHeight="1" x14ac:dyDescent="0.25">
      <c r="A841" s="1"/>
      <c r="B841" s="1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4.25" customHeight="1" x14ac:dyDescent="0.25">
      <c r="A842" s="1"/>
      <c r="B842" s="1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4.25" customHeight="1" x14ac:dyDescent="0.25">
      <c r="A843" s="1"/>
      <c r="B843" s="1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4.25" customHeight="1" x14ac:dyDescent="0.25">
      <c r="A844" s="1"/>
      <c r="B844" s="1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4.25" customHeight="1" x14ac:dyDescent="0.25">
      <c r="A845" s="1"/>
      <c r="B845" s="1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4.25" customHeight="1" x14ac:dyDescent="0.25">
      <c r="A846" s="1"/>
      <c r="B846" s="1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4.25" customHeight="1" x14ac:dyDescent="0.25">
      <c r="A847" s="1"/>
      <c r="B847" s="1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4.25" customHeight="1" x14ac:dyDescent="0.25">
      <c r="A848" s="1"/>
      <c r="B848" s="1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4.25" customHeight="1" x14ac:dyDescent="0.25">
      <c r="A849" s="1"/>
      <c r="B849" s="1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4.25" customHeight="1" x14ac:dyDescent="0.25">
      <c r="A850" s="1"/>
      <c r="B850" s="1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4.25" customHeight="1" x14ac:dyDescent="0.25">
      <c r="A851" s="1"/>
      <c r="B851" s="1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4.25" customHeight="1" x14ac:dyDescent="0.25">
      <c r="A852" s="1"/>
      <c r="B852" s="1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4.25" customHeight="1" x14ac:dyDescent="0.25">
      <c r="A853" s="1"/>
      <c r="B853" s="1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4.25" customHeight="1" x14ac:dyDescent="0.25">
      <c r="A854" s="1"/>
      <c r="B854" s="1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4.25" customHeight="1" x14ac:dyDescent="0.25">
      <c r="A855" s="1"/>
      <c r="B855" s="1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4.25" customHeight="1" x14ac:dyDescent="0.25">
      <c r="A856" s="1"/>
      <c r="B856" s="1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4.25" customHeight="1" x14ac:dyDescent="0.25">
      <c r="A857" s="1"/>
      <c r="B857" s="1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4.25" customHeight="1" x14ac:dyDescent="0.25">
      <c r="A858" s="1"/>
      <c r="B858" s="1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4.25" customHeight="1" x14ac:dyDescent="0.25">
      <c r="A859" s="1"/>
      <c r="B859" s="1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4.25" customHeight="1" x14ac:dyDescent="0.25">
      <c r="A860" s="1"/>
      <c r="B860" s="1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4.25" customHeight="1" x14ac:dyDescent="0.25">
      <c r="A861" s="1"/>
      <c r="B861" s="1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4.25" customHeight="1" x14ac:dyDescent="0.25">
      <c r="A862" s="1"/>
      <c r="B862" s="1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4.25" customHeight="1" x14ac:dyDescent="0.25">
      <c r="A863" s="1"/>
      <c r="B863" s="1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4.25" customHeight="1" x14ac:dyDescent="0.25">
      <c r="A864" s="1"/>
      <c r="B864" s="1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4.25" customHeight="1" x14ac:dyDescent="0.25">
      <c r="A865" s="1"/>
      <c r="B865" s="1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4.25" customHeight="1" x14ac:dyDescent="0.25">
      <c r="A866" s="1"/>
      <c r="B866" s="1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4.25" customHeight="1" x14ac:dyDescent="0.25">
      <c r="A867" s="1"/>
      <c r="B867" s="1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4.25" customHeight="1" x14ac:dyDescent="0.25">
      <c r="A868" s="1"/>
      <c r="B868" s="1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4.25" customHeight="1" x14ac:dyDescent="0.25">
      <c r="A869" s="1"/>
      <c r="B869" s="1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4.25" customHeight="1" x14ac:dyDescent="0.25">
      <c r="A870" s="1"/>
      <c r="B870" s="1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4.25" customHeight="1" x14ac:dyDescent="0.25">
      <c r="A871" s="1"/>
      <c r="B871" s="1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4.25" customHeight="1" x14ac:dyDescent="0.25">
      <c r="A872" s="1"/>
      <c r="B872" s="1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4.25" customHeight="1" x14ac:dyDescent="0.25">
      <c r="A873" s="1"/>
      <c r="B873" s="1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4.25" customHeight="1" x14ac:dyDescent="0.25">
      <c r="A874" s="1"/>
      <c r="B874" s="1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4.25" customHeight="1" x14ac:dyDescent="0.25">
      <c r="A875" s="1"/>
      <c r="B875" s="1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4.25" customHeight="1" x14ac:dyDescent="0.25">
      <c r="A876" s="1"/>
      <c r="B876" s="1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4.25" customHeight="1" x14ac:dyDescent="0.25">
      <c r="A877" s="1"/>
      <c r="B877" s="1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4.25" customHeight="1" x14ac:dyDescent="0.25">
      <c r="A878" s="1"/>
      <c r="B878" s="1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4.25" customHeight="1" x14ac:dyDescent="0.25">
      <c r="A879" s="1"/>
      <c r="B879" s="1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4.25" customHeight="1" x14ac:dyDescent="0.25">
      <c r="A880" s="1"/>
      <c r="B880" s="1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4.25" customHeight="1" x14ac:dyDescent="0.25">
      <c r="A881" s="1"/>
      <c r="B881" s="1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4.25" customHeight="1" x14ac:dyDescent="0.25">
      <c r="A882" s="1"/>
      <c r="B882" s="1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4.25" customHeight="1" x14ac:dyDescent="0.25">
      <c r="A883" s="1"/>
      <c r="B883" s="1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4.25" customHeight="1" x14ac:dyDescent="0.25">
      <c r="A884" s="1"/>
      <c r="B884" s="1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4.25" customHeight="1" x14ac:dyDescent="0.25">
      <c r="A885" s="1"/>
      <c r="B885" s="1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4.25" customHeight="1" x14ac:dyDescent="0.25">
      <c r="A886" s="1"/>
      <c r="B886" s="1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4.25" customHeight="1" x14ac:dyDescent="0.25">
      <c r="A887" s="1"/>
      <c r="B887" s="1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4.25" customHeight="1" x14ac:dyDescent="0.25">
      <c r="A888" s="1"/>
      <c r="B888" s="1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4.25" customHeight="1" x14ac:dyDescent="0.25">
      <c r="A889" s="1"/>
      <c r="B889" s="1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4.25" customHeight="1" x14ac:dyDescent="0.25">
      <c r="A890" s="1"/>
      <c r="B890" s="1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4.25" customHeight="1" x14ac:dyDescent="0.25">
      <c r="A891" s="1"/>
      <c r="B891" s="1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4.25" customHeight="1" x14ac:dyDescent="0.25">
      <c r="A892" s="1"/>
      <c r="B892" s="1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4.25" customHeight="1" x14ac:dyDescent="0.25">
      <c r="A893" s="1"/>
      <c r="B893" s="1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4.25" customHeight="1" x14ac:dyDescent="0.25">
      <c r="A894" s="1"/>
      <c r="B894" s="1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4.25" customHeight="1" x14ac:dyDescent="0.25">
      <c r="A895" s="1"/>
      <c r="B895" s="1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4.25" customHeight="1" x14ac:dyDescent="0.25">
      <c r="A896" s="1"/>
      <c r="B896" s="1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4.25" customHeight="1" x14ac:dyDescent="0.25">
      <c r="A897" s="1"/>
      <c r="B897" s="1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4.25" customHeight="1" x14ac:dyDescent="0.25">
      <c r="A898" s="1"/>
      <c r="B898" s="1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4.25" customHeight="1" x14ac:dyDescent="0.25">
      <c r="A899" s="1"/>
      <c r="B899" s="1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4.25" customHeight="1" x14ac:dyDescent="0.25">
      <c r="A900" s="1"/>
      <c r="B900" s="1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4.25" customHeight="1" x14ac:dyDescent="0.25">
      <c r="A901" s="1"/>
      <c r="B901" s="1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4.25" customHeight="1" x14ac:dyDescent="0.25">
      <c r="A902" s="1"/>
      <c r="B902" s="1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4.25" customHeight="1" x14ac:dyDescent="0.25">
      <c r="A903" s="1"/>
      <c r="B903" s="1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4.25" customHeight="1" x14ac:dyDescent="0.25">
      <c r="A904" s="1"/>
      <c r="B904" s="1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4.25" customHeight="1" x14ac:dyDescent="0.25">
      <c r="A905" s="1"/>
      <c r="B905" s="1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4.25" customHeight="1" x14ac:dyDescent="0.25">
      <c r="A906" s="1"/>
      <c r="B906" s="1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4.25" customHeight="1" x14ac:dyDescent="0.25">
      <c r="A907" s="1"/>
      <c r="B907" s="1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4.25" customHeight="1" x14ac:dyDescent="0.25">
      <c r="A908" s="1"/>
      <c r="B908" s="1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4.25" customHeight="1" x14ac:dyDescent="0.25">
      <c r="A909" s="1"/>
      <c r="B909" s="1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4.25" customHeight="1" x14ac:dyDescent="0.25">
      <c r="A910" s="1"/>
      <c r="B910" s="1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4.25" customHeight="1" x14ac:dyDescent="0.25">
      <c r="A911" s="1"/>
      <c r="B911" s="1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4.25" customHeight="1" x14ac:dyDescent="0.25">
      <c r="A912" s="1"/>
      <c r="B912" s="1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4.25" customHeight="1" x14ac:dyDescent="0.25">
      <c r="A913" s="1"/>
      <c r="B913" s="1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4.25" customHeight="1" x14ac:dyDescent="0.25">
      <c r="A914" s="1"/>
      <c r="B914" s="1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4.25" customHeight="1" x14ac:dyDescent="0.25">
      <c r="A915" s="1"/>
      <c r="B915" s="1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4.25" customHeight="1" x14ac:dyDescent="0.25">
      <c r="A916" s="1"/>
      <c r="B916" s="1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4.25" customHeight="1" x14ac:dyDescent="0.25">
      <c r="A917" s="1"/>
      <c r="B917" s="1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4.25" customHeight="1" x14ac:dyDescent="0.25">
      <c r="A918" s="1"/>
      <c r="B918" s="1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4.25" customHeight="1" x14ac:dyDescent="0.25">
      <c r="A919" s="1"/>
      <c r="B919" s="1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4.25" customHeight="1" x14ac:dyDescent="0.25">
      <c r="A920" s="1"/>
      <c r="B920" s="1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4.25" customHeight="1" x14ac:dyDescent="0.25">
      <c r="A921" s="1"/>
      <c r="B921" s="1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4.25" customHeight="1" x14ac:dyDescent="0.25">
      <c r="A922" s="1"/>
      <c r="B922" s="1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4.25" customHeight="1" x14ac:dyDescent="0.25">
      <c r="A923" s="1"/>
      <c r="B923" s="1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4.25" customHeight="1" x14ac:dyDescent="0.25">
      <c r="A924" s="1"/>
      <c r="B924" s="1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4.25" customHeight="1" x14ac:dyDescent="0.25">
      <c r="A925" s="1"/>
      <c r="B925" s="1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4.25" customHeight="1" x14ac:dyDescent="0.25">
      <c r="A926" s="1"/>
      <c r="B926" s="1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4.25" customHeight="1" x14ac:dyDescent="0.25">
      <c r="A927" s="1"/>
      <c r="B927" s="1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4.25" customHeight="1" x14ac:dyDescent="0.25">
      <c r="A928" s="1"/>
      <c r="B928" s="1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4.25" customHeight="1" x14ac:dyDescent="0.25">
      <c r="A929" s="1"/>
      <c r="B929" s="1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4.25" customHeight="1" x14ac:dyDescent="0.25">
      <c r="A930" s="1"/>
      <c r="B930" s="1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4.25" customHeight="1" x14ac:dyDescent="0.25">
      <c r="A931" s="1"/>
      <c r="B931" s="1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4.25" customHeight="1" x14ac:dyDescent="0.25">
      <c r="A932" s="1"/>
      <c r="B932" s="1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4.25" customHeight="1" x14ac:dyDescent="0.25">
      <c r="A933" s="1"/>
      <c r="B933" s="1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4.25" customHeight="1" x14ac:dyDescent="0.25">
      <c r="A934" s="1"/>
      <c r="B934" s="1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4.25" customHeight="1" x14ac:dyDescent="0.25">
      <c r="A935" s="1"/>
      <c r="B935" s="1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4.25" customHeight="1" x14ac:dyDescent="0.25">
      <c r="A936" s="1"/>
      <c r="B936" s="1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4.25" customHeight="1" x14ac:dyDescent="0.25">
      <c r="A937" s="1"/>
      <c r="B937" s="1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4.25" customHeight="1" x14ac:dyDescent="0.25">
      <c r="A938" s="1"/>
      <c r="B938" s="1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4.25" customHeight="1" x14ac:dyDescent="0.25">
      <c r="A939" s="1"/>
      <c r="B939" s="1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4.25" customHeight="1" x14ac:dyDescent="0.25">
      <c r="A940" s="1"/>
      <c r="B940" s="1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4.25" customHeight="1" x14ac:dyDescent="0.25">
      <c r="A941" s="1"/>
      <c r="B941" s="1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4.25" customHeight="1" x14ac:dyDescent="0.25">
      <c r="A942" s="1"/>
      <c r="B942" s="1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4.25" customHeight="1" x14ac:dyDescent="0.25">
      <c r="A943" s="1"/>
      <c r="B943" s="1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4.25" customHeight="1" x14ac:dyDescent="0.25">
      <c r="A944" s="1"/>
      <c r="B944" s="1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4.25" customHeight="1" x14ac:dyDescent="0.25">
      <c r="A945" s="1"/>
      <c r="B945" s="1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4.25" customHeight="1" x14ac:dyDescent="0.25">
      <c r="A946" s="1"/>
      <c r="B946" s="1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4.25" customHeight="1" x14ac:dyDescent="0.25">
      <c r="A947" s="1"/>
      <c r="B947" s="1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4.25" customHeight="1" x14ac:dyDescent="0.25">
      <c r="A948" s="1"/>
      <c r="B948" s="1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4.25" customHeight="1" x14ac:dyDescent="0.25">
      <c r="A949" s="1"/>
      <c r="B949" s="1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4.25" customHeight="1" x14ac:dyDescent="0.25">
      <c r="A950" s="1"/>
      <c r="B950" s="1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4.25" customHeight="1" x14ac:dyDescent="0.25">
      <c r="A951" s="1"/>
      <c r="B951" s="1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4.25" customHeight="1" x14ac:dyDescent="0.25">
      <c r="A952" s="1"/>
      <c r="B952" s="1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4.25" customHeight="1" x14ac:dyDescent="0.25">
      <c r="A953" s="1"/>
      <c r="B953" s="1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4.25" customHeight="1" x14ac:dyDescent="0.25">
      <c r="A954" s="1"/>
      <c r="B954" s="1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4.25" customHeight="1" x14ac:dyDescent="0.25">
      <c r="A955" s="1"/>
      <c r="B955" s="1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4.25" customHeight="1" x14ac:dyDescent="0.25">
      <c r="A956" s="1"/>
      <c r="B956" s="1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4.25" customHeight="1" x14ac:dyDescent="0.25">
      <c r="A957" s="1"/>
      <c r="B957" s="1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4.25" customHeight="1" x14ac:dyDescent="0.25">
      <c r="A958" s="1"/>
      <c r="B958" s="1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4.25" customHeight="1" x14ac:dyDescent="0.25">
      <c r="A959" s="1"/>
      <c r="B959" s="1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4.25" customHeight="1" x14ac:dyDescent="0.25">
      <c r="A960" s="1"/>
      <c r="B960" s="1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4.25" customHeight="1" x14ac:dyDescent="0.25">
      <c r="A961" s="1"/>
      <c r="B961" s="1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4.25" customHeight="1" x14ac:dyDescent="0.25">
      <c r="A962" s="1"/>
      <c r="B962" s="1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4.25" customHeight="1" x14ac:dyDescent="0.25">
      <c r="A963" s="1"/>
      <c r="B963" s="1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25" customHeight="1" x14ac:dyDescent="0.25">
      <c r="A964" s="1"/>
      <c r="B964" s="1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25" customHeight="1" x14ac:dyDescent="0.25">
      <c r="A965" s="1"/>
      <c r="B965" s="1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25" customHeight="1" x14ac:dyDescent="0.25">
      <c r="A966" s="1"/>
      <c r="B966" s="1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4.25" customHeight="1" x14ac:dyDescent="0.25">
      <c r="A967" s="1"/>
      <c r="B967" s="1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4.25" customHeight="1" x14ac:dyDescent="0.25">
      <c r="A968" s="1"/>
      <c r="B968" s="1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4.25" customHeight="1" x14ac:dyDescent="0.25">
      <c r="A969" s="1"/>
      <c r="B969" s="1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4.25" customHeight="1" x14ac:dyDescent="0.25">
      <c r="A970" s="1"/>
      <c r="B970" s="1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4.25" customHeight="1" x14ac:dyDescent="0.25">
      <c r="A971" s="1"/>
      <c r="B971" s="1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4.25" customHeight="1" x14ac:dyDescent="0.25">
      <c r="A972" s="1"/>
      <c r="B972" s="1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4.25" customHeight="1" x14ac:dyDescent="0.25">
      <c r="A973" s="1"/>
      <c r="B973" s="1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4.25" customHeight="1" x14ac:dyDescent="0.25">
      <c r="A974" s="1"/>
      <c r="B974" s="1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4.25" customHeight="1" x14ac:dyDescent="0.25">
      <c r="A975" s="1"/>
      <c r="B975" s="1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4.25" customHeight="1" x14ac:dyDescent="0.25">
      <c r="A976" s="1"/>
      <c r="B976" s="1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4.25" customHeight="1" x14ac:dyDescent="0.25">
      <c r="A977" s="1"/>
      <c r="B977" s="1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4.25" customHeight="1" x14ac:dyDescent="0.25">
      <c r="A978" s="1"/>
      <c r="B978" s="1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4.25" customHeight="1" x14ac:dyDescent="0.25">
      <c r="A979" s="1"/>
      <c r="B979" s="1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4.25" customHeight="1" x14ac:dyDescent="0.25">
      <c r="A980" s="1"/>
      <c r="B980" s="1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4.25" customHeight="1" x14ac:dyDescent="0.25">
      <c r="A981" s="1"/>
      <c r="B981" s="1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4.25" customHeight="1" x14ac:dyDescent="0.25">
      <c r="A982" s="1"/>
      <c r="B982" s="1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4.25" customHeight="1" x14ac:dyDescent="0.25">
      <c r="A983" s="1"/>
      <c r="B983" s="1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4.25" customHeight="1" x14ac:dyDescent="0.25">
      <c r="A984" s="1"/>
      <c r="B984" s="1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4.25" customHeight="1" x14ac:dyDescent="0.25">
      <c r="A985" s="1"/>
      <c r="B985" s="1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4.25" customHeight="1" x14ac:dyDescent="0.25">
      <c r="A986" s="1"/>
      <c r="B986" s="1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4.25" customHeight="1" x14ac:dyDescent="0.25">
      <c r="A987" s="1"/>
      <c r="B987" s="1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4.25" customHeight="1" x14ac:dyDescent="0.25">
      <c r="A988" s="1"/>
      <c r="B988" s="1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4.25" customHeight="1" x14ac:dyDescent="0.25">
      <c r="A989" s="1"/>
      <c r="B989" s="1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4.25" customHeight="1" x14ac:dyDescent="0.25">
      <c r="A990" s="1"/>
      <c r="B990" s="1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4.25" customHeight="1" x14ac:dyDescent="0.25">
      <c r="A991" s="1"/>
      <c r="B991" s="1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4.25" customHeight="1" x14ac:dyDescent="0.25">
      <c r="A992" s="1"/>
      <c r="B992" s="1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4.25" customHeight="1" x14ac:dyDescent="0.25">
      <c r="A993" s="1"/>
      <c r="B993" s="1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4.25" customHeight="1" x14ac:dyDescent="0.25">
      <c r="A994" s="1"/>
      <c r="B994" s="1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4.25" customHeight="1" x14ac:dyDescent="0.25">
      <c r="A995" s="1"/>
      <c r="B995" s="1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4.25" customHeight="1" x14ac:dyDescent="0.25">
      <c r="A996" s="1"/>
      <c r="B996" s="1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4.25" customHeight="1" x14ac:dyDescent="0.25">
      <c r="A997" s="1"/>
      <c r="B997" s="1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4.25" customHeight="1" x14ac:dyDescent="0.25">
      <c r="A998" s="1"/>
      <c r="B998" s="1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4.25" customHeight="1" x14ac:dyDescent="0.25">
      <c r="A999" s="1"/>
      <c r="B999" s="1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1"/>
      <c r="P999" s="1"/>
      <c r="Q999" s="1"/>
      <c r="R999" s="1"/>
      <c r="S999" s="1"/>
      <c r="T999" s="1"/>
      <c r="U999" s="1"/>
      <c r="V999" s="1"/>
      <c r="W999" s="1"/>
    </row>
  </sheetData>
  <mergeCells count="3">
    <mergeCell ref="C4:O4"/>
    <mergeCell ref="C5:O5"/>
    <mergeCell ref="A2:O2"/>
  </mergeCells>
  <pageMargins left="0.511811024" right="0.511811024" top="0.78740157499999996" bottom="0.78740157499999996" header="0" footer="0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Trinca</dc:creator>
  <cp:lastModifiedBy>Viviane Caroline de Oliveira Manzolli</cp:lastModifiedBy>
  <cp:lastPrinted>2022-09-30T11:48:03Z</cp:lastPrinted>
  <dcterms:created xsi:type="dcterms:W3CDTF">2020-07-08T13:11:19Z</dcterms:created>
  <dcterms:modified xsi:type="dcterms:W3CDTF">2022-09-30T11:48:36Z</dcterms:modified>
</cp:coreProperties>
</file>