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2.33\licitacao$\licitacao\Editais - tomada de preços\Tomada de Preços 2023\TP 13-2023 - Reforma CIMEI Jesus Menino - Proc. Adm. 11.627-2023\ANEXOS\"/>
    </mc:Choice>
  </mc:AlternateContent>
  <xr:revisionPtr revIDLastSave="0" documentId="13_ncr:1_{54A63B51-5D9A-4B1F-BD3F-E170EE27A737}" xr6:coauthVersionLast="36" xr6:coauthVersionMax="45" xr10:uidLastSave="{00000000-0000-0000-0000-000000000000}"/>
  <bookViews>
    <workbookView xWindow="0" yWindow="0" windowWidth="26400" windowHeight="11565" xr2:uid="{50DCF551-A10C-487F-BB99-6B5071C6E3A6}"/>
  </bookViews>
  <sheets>
    <sheet name="Modelo B.D.I.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C16" i="1" l="1"/>
</calcChain>
</file>

<file path=xl/sharedStrings.xml><?xml version="1.0" encoding="utf-8"?>
<sst xmlns="http://schemas.openxmlformats.org/spreadsheetml/2006/main" count="28" uniqueCount="28">
  <si>
    <t>ITEM</t>
  </si>
  <si>
    <t>SIGLA</t>
  </si>
  <si>
    <t>PERCENTUAL</t>
  </si>
  <si>
    <t>ADMINISTRAÇÃO CENTRAL</t>
  </si>
  <si>
    <t>SEGURO E GARANTIA</t>
  </si>
  <si>
    <t>RISCO</t>
  </si>
  <si>
    <t>DESPESAS FINANCEIRAS</t>
  </si>
  <si>
    <t>LUCRO</t>
  </si>
  <si>
    <t>TRIBUTOS (impostos COFINS 3%, e PIS 0,65%)</t>
  </si>
  <si>
    <t>TIPO DE OBRA:</t>
  </si>
  <si>
    <t>Construção e Reforma de Edificios</t>
  </si>
  <si>
    <t>QUADRO DE COMPOSIÇÃO DO BDI</t>
  </si>
  <si>
    <t>TRIBUTOS (ISS, variável de acordo com o município)</t>
  </si>
  <si>
    <t>TRIBUTOS (Contribuição Previdenciária sobre a Receita Bruta - 0% ou 4,5% - Desoneração)</t>
  </si>
  <si>
    <t>BDI SEM desoneração (Fórmula Acórdão TCU)</t>
  </si>
  <si>
    <t>AC</t>
  </si>
  <si>
    <t>SG</t>
  </si>
  <si>
    <t>DF</t>
  </si>
  <si>
    <t>R</t>
  </si>
  <si>
    <t>L</t>
  </si>
  <si>
    <t>CP</t>
  </si>
  <si>
    <t>ISS</t>
  </si>
  <si>
    <t>CPRB</t>
  </si>
  <si>
    <t>BDI PAD</t>
  </si>
  <si>
    <t>BDI - COM Desoneração = [(1+AC+S+G+R)X(1+DF)X(1+L)/(1-I1-I2-I3)]-1</t>
  </si>
  <si>
    <t>Os valores de BDI foram calculados com o emprego da Fórmula:</t>
  </si>
  <si>
    <t>[(1+AC+S+G+R)X(1+DF)X(1+L)/(1-CP-ISS-CRPB)]-1</t>
  </si>
  <si>
    <t>ANEXO 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</si>
</sst>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" xfId="1" applyNumberFormat="1" applyFont="1" applyBorder="1" applyAlignment="1" applyProtection="1">
      <alignment horizontal="center" vertical="center"/>
    </xf>
    <xf numFmtId="0" fontId="3" fillId="0" borderId="3" xfId="1" applyNumberFormat="1" applyFont="1" applyBorder="1" applyAlignment="1" applyProtection="1">
      <alignment horizontal="center" vertical="center"/>
    </xf>
    <xf numFmtId="0" fontId="3" fillId="0" borderId="4" xfId="1" applyNumberFormat="1" applyFont="1" applyBorder="1" applyAlignment="1" applyProtection="1">
      <alignment horizontal="center" vertical="center"/>
    </xf>
    <xf numFmtId="0" fontId="3" fillId="0" borderId="5" xfId="1" applyNumberFormat="1" applyFont="1" applyBorder="1" applyAlignment="1" applyProtection="1">
      <alignment horizontal="center" vertical="center"/>
    </xf>
    <xf numFmtId="0" fontId="0" fillId="0" borderId="1" xfId="0" applyFill="1" applyBorder="1" applyAlignment="1">
      <alignment horizontal="center"/>
    </xf>
    <xf numFmtId="9" fontId="2" fillId="0" borderId="1" xfId="3" applyFont="1" applyBorder="1" applyAlignment="1">
      <alignment horizontal="center"/>
    </xf>
    <xf numFmtId="0" fontId="3" fillId="0" borderId="6" xfId="1" applyNumberFormat="1" applyFont="1" applyBorder="1" applyAlignment="1" applyProtection="1">
      <alignment horizontal="center" vertical="center"/>
    </xf>
    <xf numFmtId="0" fontId="3" fillId="0" borderId="7" xfId="1" applyNumberFormat="1" applyFont="1" applyBorder="1" applyAlignment="1" applyProtection="1">
      <alignment horizontal="center" vertical="center"/>
    </xf>
  </cellXfs>
  <cellStyles count="4">
    <cellStyle name="Normal" xfId="0" builtinId="0"/>
    <cellStyle name="Normal 2" xfId="2" xr:uid="{510B6E84-7054-43B4-BA14-6B962ACC2EF3}"/>
    <cellStyle name="Porcentagem" xfId="3" builtinId="5"/>
    <cellStyle name="Vírgula" xfId="1" builtinId="3"/>
  </cellStyles>
  <dxfs count="2"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99061</xdr:colOff>
      <xdr:row>0</xdr:row>
      <xdr:rowOff>121920</xdr:rowOff>
    </xdr:from>
    <xdr:to>
      <xdr:col>1</xdr:col>
      <xdr:colOff>772639</xdr:colOff>
      <xdr:row>1</xdr:row>
      <xdr:rowOff>289560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2DA028-604F-4F02-9320-1AC713006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5441" y="121920"/>
          <a:ext cx="673578" cy="548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853440</xdr:colOff>
      <xdr:row>0</xdr:row>
      <xdr:rowOff>129540</xdr:rowOff>
    </xdr:from>
    <xdr:to>
      <xdr:col>2</xdr:col>
      <xdr:colOff>1276350</xdr:colOff>
      <xdr:row>1</xdr:row>
      <xdr:rowOff>248643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78DAC14-3174-4D86-8FAC-D2A03A383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9820" y="129540"/>
          <a:ext cx="1287780" cy="503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C5E21-65D7-4A3C-9EED-CBFB818BC342}">
  <dimension ref="A1:E23"/>
  <sheetViews>
    <sheetView tabSelected="1" zoomScaleNormal="100" workbookViewId="0">
      <selection sqref="A1:A2"/>
    </sheetView>
  </sheetViews>
  <sheetFormatPr defaultRowHeight="15" x14ac:dyDescent="0.25"/>
  <cols>
    <col min="1" max="1" width="77.7109375" customWidth="1"/>
    <col min="2" max="2" width="12.5703125" customWidth="1"/>
    <col min="3" max="3" width="19.42578125" customWidth="1"/>
  </cols>
  <sheetData>
    <row r="1" spans="1:3" ht="30" customHeight="1" x14ac:dyDescent="0.25">
      <c r="A1" s="17" t="s">
        <v>27</v>
      </c>
      <c r="B1" s="11"/>
      <c r="C1" s="12"/>
    </row>
    <row r="2" spans="1:3" ht="30.6" customHeight="1" x14ac:dyDescent="0.25">
      <c r="A2" s="18"/>
      <c r="B2" s="13"/>
      <c r="C2" s="14"/>
    </row>
    <row r="3" spans="1:3" x14ac:dyDescent="0.25">
      <c r="A3" s="10"/>
      <c r="B3" s="10"/>
      <c r="C3" s="10"/>
    </row>
    <row r="4" spans="1:3" ht="28.9" customHeight="1" x14ac:dyDescent="0.25">
      <c r="A4" s="9" t="s">
        <v>11</v>
      </c>
      <c r="B4" s="9"/>
      <c r="C4" s="9"/>
    </row>
    <row r="5" spans="1:3" x14ac:dyDescent="0.25">
      <c r="A5" s="2" t="s">
        <v>9</v>
      </c>
      <c r="B5" s="10" t="s">
        <v>10</v>
      </c>
      <c r="C5" s="10"/>
    </row>
    <row r="6" spans="1:3" x14ac:dyDescent="0.25">
      <c r="A6" s="1"/>
      <c r="B6" s="1"/>
      <c r="C6" s="1"/>
    </row>
    <row r="7" spans="1:3" x14ac:dyDescent="0.25">
      <c r="A7" s="4" t="s">
        <v>0</v>
      </c>
      <c r="B7" s="4" t="s">
        <v>1</v>
      </c>
      <c r="C7" s="4" t="s">
        <v>2</v>
      </c>
    </row>
    <row r="8" spans="1:3" x14ac:dyDescent="0.25">
      <c r="A8" s="3" t="s">
        <v>3</v>
      </c>
      <c r="B8" s="3" t="s">
        <v>15</v>
      </c>
      <c r="C8" s="5">
        <v>0.03</v>
      </c>
    </row>
    <row r="9" spans="1:3" x14ac:dyDescent="0.25">
      <c r="A9" s="3" t="s">
        <v>4</v>
      </c>
      <c r="B9" s="3" t="s">
        <v>16</v>
      </c>
      <c r="C9" s="5">
        <v>8.0000000000000002E-3</v>
      </c>
    </row>
    <row r="10" spans="1:3" x14ac:dyDescent="0.25">
      <c r="A10" s="3" t="s">
        <v>5</v>
      </c>
      <c r="B10" s="3" t="s">
        <v>18</v>
      </c>
      <c r="C10" s="5">
        <v>9.7000000000000003E-3</v>
      </c>
    </row>
    <row r="11" spans="1:3" x14ac:dyDescent="0.25">
      <c r="A11" s="3" t="s">
        <v>6</v>
      </c>
      <c r="B11" s="3" t="s">
        <v>17</v>
      </c>
      <c r="C11" s="5">
        <v>5.8999999999999999E-3</v>
      </c>
    </row>
    <row r="12" spans="1:3" x14ac:dyDescent="0.25">
      <c r="A12" s="3" t="s">
        <v>7</v>
      </c>
      <c r="B12" s="3" t="s">
        <v>19</v>
      </c>
      <c r="C12" s="5">
        <v>6.2899999999999998E-2</v>
      </c>
    </row>
    <row r="13" spans="1:3" x14ac:dyDescent="0.25">
      <c r="A13" s="3" t="s">
        <v>8</v>
      </c>
      <c r="B13" s="3" t="s">
        <v>20</v>
      </c>
      <c r="C13" s="5">
        <v>3.6499999999999998E-2</v>
      </c>
    </row>
    <row r="14" spans="1:3" x14ac:dyDescent="0.25">
      <c r="A14" s="3" t="s">
        <v>12</v>
      </c>
      <c r="B14" s="3" t="s">
        <v>21</v>
      </c>
      <c r="C14" s="5">
        <v>0.03</v>
      </c>
    </row>
    <row r="15" spans="1:3" x14ac:dyDescent="0.25">
      <c r="A15" s="3" t="s">
        <v>13</v>
      </c>
      <c r="B15" s="3" t="s">
        <v>22</v>
      </c>
      <c r="C15" s="5">
        <v>0</v>
      </c>
    </row>
    <row r="16" spans="1:3" x14ac:dyDescent="0.25">
      <c r="A16" s="3" t="s">
        <v>14</v>
      </c>
      <c r="B16" s="3" t="s">
        <v>23</v>
      </c>
      <c r="C16" s="6">
        <f>A21</f>
        <v>0.19996847557257635</v>
      </c>
    </row>
    <row r="17" spans="1:5" x14ac:dyDescent="0.25">
      <c r="A17" s="1"/>
      <c r="B17" s="1"/>
      <c r="C17" s="1"/>
    </row>
    <row r="18" spans="1:5" x14ac:dyDescent="0.25">
      <c r="A18" s="10"/>
      <c r="B18" s="10"/>
      <c r="C18" s="10"/>
    </row>
    <row r="19" spans="1:5" x14ac:dyDescent="0.25">
      <c r="A19" s="15" t="s">
        <v>25</v>
      </c>
      <c r="B19" s="15"/>
      <c r="C19" s="15"/>
    </row>
    <row r="20" spans="1:5" x14ac:dyDescent="0.25">
      <c r="A20" s="10" t="s">
        <v>26</v>
      </c>
      <c r="B20" s="10"/>
      <c r="C20" s="10"/>
    </row>
    <row r="21" spans="1:5" x14ac:dyDescent="0.25">
      <c r="A21" s="16">
        <f>((1+C8+C9+C10)*(1+C11)*(1+C12)/(1-C13-C14-C15))-1</f>
        <v>0.19996847557257635</v>
      </c>
      <c r="B21" s="16"/>
      <c r="C21" s="16"/>
    </row>
    <row r="22" spans="1:5" x14ac:dyDescent="0.25">
      <c r="A22" s="7"/>
      <c r="B22" s="7"/>
      <c r="C22" s="7"/>
      <c r="D22" s="7"/>
      <c r="E22" s="7"/>
    </row>
    <row r="23" spans="1:5" x14ac:dyDescent="0.25">
      <c r="A23" s="8" t="s">
        <v>24</v>
      </c>
      <c r="B23" s="8"/>
      <c r="C23" s="8"/>
      <c r="D23" s="8"/>
      <c r="E23" s="8"/>
    </row>
  </sheetData>
  <mergeCells count="11">
    <mergeCell ref="A22:E22"/>
    <mergeCell ref="A23:E23"/>
    <mergeCell ref="A4:C4"/>
    <mergeCell ref="A3:C3"/>
    <mergeCell ref="B1:C2"/>
    <mergeCell ref="B5:C5"/>
    <mergeCell ref="A19:C19"/>
    <mergeCell ref="A20:C20"/>
    <mergeCell ref="A18:C18"/>
    <mergeCell ref="A21:C21"/>
    <mergeCell ref="A1:A2"/>
  </mergeCells>
  <conditionalFormatting sqref="A22:E22">
    <cfRule type="expression" dxfId="1" priority="4" stopIfTrue="1">
      <formula>$D$12&lt;&gt;0</formula>
    </cfRule>
  </conditionalFormatting>
  <conditionalFormatting sqref="A23:E23">
    <cfRule type="expression" dxfId="0" priority="1" stopIfTrue="1">
      <formula>$D$12&lt;&gt;0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B.D.I.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Viviane Caroline de Oliveira Manzolli</dc:creator>
  <cp:lastModifiedBy>Zineide Bubula</cp:lastModifiedBy>
  <cp:lastPrinted>2023-12-07T13:11:24Z</cp:lastPrinted>
  <dcterms:created xsi:type="dcterms:W3CDTF">2023-12-05T19:28:11Z</dcterms:created>
  <dcterms:modified xsi:type="dcterms:W3CDTF">2023-12-07T13:11:31Z</dcterms:modified>
</cp:coreProperties>
</file>