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RONOGRAMA DESEMBOLSO" sheetId="1" r:id="rId1"/>
  </sheets>
  <definedNames>
    <definedName name="_xlnm.Print_Area" localSheetId="0">'CRONOGRAMA DESEMBOLSO'!$A$1:$J$27</definedName>
  </definedNames>
  <calcPr fullCalcOnLoad="1"/>
</workbook>
</file>

<file path=xl/sharedStrings.xml><?xml version="1.0" encoding="utf-8"?>
<sst xmlns="http://schemas.openxmlformats.org/spreadsheetml/2006/main" count="47" uniqueCount="36">
  <si>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</si>
  <si>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</si>
  <si>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</si>
  <si>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</si>
  <si>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</si>
  <si>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</si>
  <si>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</si>
  <si>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</si>
  <si>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</si>
  <si>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</si>
  <si>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</si>
  <si>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</si>
  <si>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</si>
  <si>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</si>
  <si>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ASSINATURA: _______________________</t>
  </si>
  <si>
    <t>1a. ETAPA</t>
  </si>
  <si>
    <t>R$</t>
  </si>
  <si>
    <t>MUNICÍPIO</t>
  </si>
  <si>
    <t>Recapeamento asfáltico</t>
  </si>
  <si>
    <t>3a. ETAPA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</si>
  <si>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</si>
  <si>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</si>
  <si>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</si>
  <si>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SECRETARIA DE DESENVOLVIMENTO REGIONAL</t>
  </si>
  <si>
    <t>SUBSECRETARIA DE CONVÊNIOS COM MUNICÍPIOS E ENTIDADES NÃO GOVERNAMENTAIS</t>
  </si>
  <si>
    <r>
      <t xml:space="preserve">PRAZO DE EXECUÇÃO:                0 </t>
    </r>
    <r>
      <rPr>
        <sz val="8"/>
        <rFont val="Times New Roman"/>
        <family val="1"/>
      </rPr>
      <t>dias</t>
    </r>
  </si>
  <si>
    <r>
      <t xml:space="preserve">PRAZO DE LIBERAÇÃO:                       </t>
    </r>
    <r>
      <rPr>
        <sz val="8"/>
        <rFont val="Times New Roman"/>
        <family val="1"/>
      </rPr>
      <t>em até 30 dias após à expedição da ordem de serviço</t>
    </r>
  </si>
  <si>
    <r>
      <t xml:space="preserve">PRAZO DE LIBERAÇÃO:                       </t>
    </r>
    <r>
      <rPr>
        <sz val="8"/>
        <rFont val="Times New Roman"/>
        <family val="1"/>
      </rPr>
      <t>em até 30 dias após a conclusão da etapa anterior.</t>
    </r>
  </si>
  <si>
    <r>
      <t>PERÍODO:</t>
    </r>
    <r>
      <rPr>
        <b/>
        <sz val="12"/>
        <color indexed="12"/>
        <rFont val="Times New Roman"/>
        <family val="1"/>
      </rPr>
      <t xml:space="preserve"> 720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</si>
  <si>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690 </t>
    </r>
    <r>
      <rPr>
        <sz val="8"/>
        <rFont val="Times New Roman"/>
        <family val="1"/>
      </rPr>
      <t>dias</t>
    </r>
  </si>
  <si>
    <t>NOME</t>
  </si>
  <si>
    <t>PEDREIRA - SP</t>
  </si>
  <si>
    <t>Placa de identificação de obra</t>
  </si>
  <si>
    <t>m²</t>
  </si>
  <si>
    <t>CREA - 5060266178</t>
  </si>
  <si>
    <t>Engº civil - Carlos Roberto Lavezzo</t>
  </si>
</sst>
</file>

<file path=xl/styles.xml><?xml version="1.0" encoding="utf-8"?>
<styleSheet xmlns="http://schemas.openxmlformats.org/spreadsheetml/2006/main">
  <numFmts count="11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Cr$&quot;\ #,##0_);[Red]\(&quot;Cr$&quot;\ #,##0\)"/>
    <numFmt numFmtId="165" formatCode="&quot;Cr$&quot;\ #,##0.00_);[Red]\(&quot;Cr$&quot;\ #,##0.00\)"/>
    <numFmt numFmtId="166" formatCode="[$-416]mmmm\-yy;@"/>
  </numFmts>
  <fonts count="6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b/>
      <sz val="13"/>
      <color indexed="12"/>
      <name val="Times New Roman"/>
      <family val="1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12"/>
      <color indexed="56"/>
      <name val="Times New Roman"/>
      <family val="1"/>
    </font>
    <font>
      <sz val="11"/>
      <name val="BaskervilleT"/>
      <family val="0"/>
    </font>
    <font>
      <sz val="11"/>
      <name val="Times New Roman"/>
      <family val="1"/>
    </font>
    <font>
      <sz val="12"/>
      <name val="Georgia"/>
      <family val="1"/>
    </font>
    <font>
      <sz val="9.5"/>
      <name val="Georgia"/>
      <family val="1"/>
    </font>
    <font>
      <b/>
      <i/>
      <sz val="9"/>
      <color indexed="56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4" fontId="5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8" fillId="0" borderId="16" xfId="0" applyFont="1" applyBorder="1" applyAlignment="1">
      <alignment horizontal="left"/>
    </xf>
    <xf numFmtId="4" fontId="8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3" xfId="0" applyFont="1" applyBorder="1" applyAlignment="1">
      <alignment/>
    </xf>
    <xf numFmtId="0" fontId="11" fillId="0" borderId="15" xfId="0" applyFont="1" applyBorder="1" applyAlignment="1">
      <alignment/>
    </xf>
    <xf numFmtId="0" fontId="12" fillId="0" borderId="23" xfId="0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0" borderId="18" xfId="0" applyFont="1" applyBorder="1" applyAlignment="1">
      <alignment vertical="top" wrapText="1"/>
    </xf>
    <xf numFmtId="0" fontId="8" fillId="0" borderId="18" xfId="0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6" fillId="0" borderId="22" xfId="0" applyFont="1" applyBorder="1" applyAlignment="1">
      <alignment horizontal="right" vertical="top"/>
    </xf>
    <xf numFmtId="0" fontId="5" fillId="0" borderId="22" xfId="0" applyFont="1" applyBorder="1" applyAlignment="1">
      <alignment vertical="top"/>
    </xf>
    <xf numFmtId="0" fontId="15" fillId="0" borderId="16" xfId="0" applyFont="1" applyBorder="1" applyAlignment="1">
      <alignment horizontal="left"/>
    </xf>
    <xf numFmtId="0" fontId="15" fillId="0" borderId="23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20" xfId="0" applyFont="1" applyBorder="1" applyAlignment="1">
      <alignment vertical="top"/>
    </xf>
    <xf numFmtId="0" fontId="17" fillId="0" borderId="22" xfId="0" applyFont="1" applyBorder="1" applyAlignment="1">
      <alignment vertical="top"/>
    </xf>
    <xf numFmtId="0" fontId="17" fillId="0" borderId="22" xfId="0" applyFont="1" applyBorder="1" applyAlignment="1">
      <alignment horizontal="right" vertical="top"/>
    </xf>
    <xf numFmtId="4" fontId="5" fillId="0" borderId="25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3" fillId="0" borderId="25" xfId="0" applyNumberFormat="1" applyFont="1" applyBorder="1" applyAlignment="1">
      <alignment horizontal="center"/>
    </xf>
    <xf numFmtId="166" fontId="11" fillId="0" borderId="22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7" fillId="33" borderId="26" xfId="0" applyFont="1" applyFill="1" applyBorder="1" applyAlignment="1">
      <alignment horizontal="left" vertical="center"/>
    </xf>
    <xf numFmtId="0" fontId="5" fillId="33" borderId="27" xfId="0" applyFont="1" applyFill="1" applyBorder="1" applyAlignment="1">
      <alignment/>
    </xf>
    <xf numFmtId="0" fontId="8" fillId="33" borderId="28" xfId="0" applyFont="1" applyFill="1" applyBorder="1" applyAlignment="1">
      <alignment horizontal="center"/>
    </xf>
    <xf numFmtId="4" fontId="5" fillId="33" borderId="16" xfId="0" applyNumberFormat="1" applyFont="1" applyFill="1" applyBorder="1" applyAlignment="1">
      <alignment horizontal="center"/>
    </xf>
    <xf numFmtId="4" fontId="5" fillId="33" borderId="1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/>
    </xf>
    <xf numFmtId="4" fontId="5" fillId="33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  <xf numFmtId="0" fontId="10" fillId="0" borderId="19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25" fillId="0" borderId="17" xfId="0" applyFont="1" applyBorder="1" applyAlignment="1">
      <alignment horizontal="center" vertical="top" wrapText="1"/>
    </xf>
    <xf numFmtId="0" fontId="25" fillId="0" borderId="23" xfId="0" applyFont="1" applyBorder="1" applyAlignment="1">
      <alignment horizontal="center" vertical="top" wrapText="1"/>
    </xf>
    <xf numFmtId="4" fontId="5" fillId="33" borderId="21" xfId="0" applyNumberFormat="1" applyFont="1" applyFill="1" applyBorder="1" applyAlignment="1">
      <alignment horizontal="center"/>
    </xf>
    <xf numFmtId="4" fontId="8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166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6" fillId="0" borderId="13" xfId="0" applyFont="1" applyBorder="1" applyAlignment="1">
      <alignment horizontal="centerContinuous"/>
    </xf>
    <xf numFmtId="0" fontId="28" fillId="0" borderId="0" xfId="0" applyFont="1" applyAlignment="1">
      <alignment/>
    </xf>
    <xf numFmtId="0" fontId="4" fillId="0" borderId="29" xfId="0" applyFont="1" applyBorder="1" applyAlignment="1">
      <alignment/>
    </xf>
    <xf numFmtId="0" fontId="29" fillId="0" borderId="29" xfId="0" applyFont="1" applyBorder="1" applyAlignment="1">
      <alignment/>
    </xf>
    <xf numFmtId="0" fontId="30" fillId="0" borderId="29" xfId="0" applyFont="1" applyBorder="1" applyAlignment="1">
      <alignment/>
    </xf>
    <xf numFmtId="0" fontId="29" fillId="0" borderId="0" xfId="0" applyFont="1" applyBorder="1" applyAlignment="1">
      <alignment/>
    </xf>
    <xf numFmtId="0" fontId="6" fillId="0" borderId="30" xfId="0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31" fillId="0" borderId="0" xfId="0" applyFont="1" applyAlignment="1">
      <alignment horizontal="center"/>
    </xf>
    <xf numFmtId="0" fontId="32" fillId="0" borderId="30" xfId="0" applyFont="1" applyBorder="1" applyAlignment="1">
      <alignment/>
    </xf>
    <xf numFmtId="0" fontId="6" fillId="0" borderId="0" xfId="0" applyFont="1" applyAlignment="1">
      <alignment horizontal="left" indent="1"/>
    </xf>
    <xf numFmtId="0" fontId="23" fillId="0" borderId="16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4" fontId="13" fillId="0" borderId="31" xfId="0" applyNumberFormat="1" applyFont="1" applyBorder="1" applyAlignment="1">
      <alignment horizontal="center"/>
    </xf>
    <xf numFmtId="4" fontId="13" fillId="0" borderId="32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12" fillId="0" borderId="13" xfId="0" applyNumberFormat="1" applyFont="1" applyBorder="1" applyAlignment="1">
      <alignment horizontal="center"/>
    </xf>
    <xf numFmtId="4" fontId="12" fillId="0" borderId="17" xfId="0" applyNumberFormat="1" applyFont="1" applyBorder="1" applyAlignment="1">
      <alignment horizontal="center"/>
    </xf>
    <xf numFmtId="4" fontId="6" fillId="0" borderId="17" xfId="0" applyNumberFormat="1" applyFont="1" applyBorder="1" applyAlignment="1">
      <alignment horizontal="center"/>
    </xf>
    <xf numFmtId="4" fontId="6" fillId="0" borderId="2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38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tabSelected="1" zoomScalePageLayoutView="0" workbookViewId="0" topLeftCell="A1">
      <selection activeCell="B50" sqref="B50"/>
    </sheetView>
  </sheetViews>
  <sheetFormatPr defaultColWidth="9.140625" defaultRowHeight="18" customHeight="1"/>
  <cols>
    <col min="1" max="1" width="5.421875" style="2" customWidth="1"/>
    <col min="2" max="2" width="40.7109375" style="2" customWidth="1"/>
    <col min="3" max="3" width="9.28125" style="3" customWidth="1"/>
    <col min="4" max="4" width="17.28125" style="3" customWidth="1"/>
    <col min="5" max="5" width="14.8515625" style="3" customWidth="1"/>
    <col min="6" max="6" width="17.28125" style="2" customWidth="1"/>
    <col min="7" max="7" width="15.28125" style="2" customWidth="1"/>
    <col min="8" max="8" width="17.28125" style="2" customWidth="1"/>
    <col min="9" max="9" width="14.57421875" style="2" customWidth="1"/>
    <col min="10" max="10" width="16.7109375" style="2" customWidth="1"/>
    <col min="11" max="11" width="9.140625" style="2" customWidth="1"/>
    <col min="12" max="16384" width="9.140625" style="2" customWidth="1"/>
  </cols>
  <sheetData>
    <row r="1" spans="1:10" s="1" customFormat="1" ht="18" customHeight="1">
      <c r="A1" s="112" t="s">
        <v>1</v>
      </c>
      <c r="B1" s="113"/>
      <c r="C1" s="113"/>
      <c r="D1" s="113"/>
      <c r="E1" s="113"/>
      <c r="F1" s="113"/>
      <c r="G1" s="113"/>
      <c r="H1" s="113"/>
      <c r="I1" s="113"/>
      <c r="J1" s="113"/>
    </row>
    <row r="2" spans="1:4" ht="12" customHeight="1">
      <c r="A2" s="81" t="s">
        <v>0</v>
      </c>
      <c r="B2" s="13"/>
      <c r="C2" s="13"/>
      <c r="D2" s="13"/>
    </row>
    <row r="3" spans="1:10" ht="13.5" customHeight="1">
      <c r="A3" s="82" t="s">
        <v>23</v>
      </c>
      <c r="B3" s="84"/>
      <c r="C3" s="84"/>
      <c r="D3" s="84"/>
      <c r="F3" s="104" t="s">
        <v>17</v>
      </c>
      <c r="G3" s="105"/>
      <c r="H3" s="106"/>
      <c r="I3" s="78"/>
      <c r="J3" s="76"/>
    </row>
    <row r="4" spans="1:10" ht="13.5" customHeight="1">
      <c r="A4" s="83" t="s">
        <v>24</v>
      </c>
      <c r="B4" s="83"/>
      <c r="C4" s="83"/>
      <c r="D4" s="83"/>
      <c r="F4" s="107" t="s">
        <v>31</v>
      </c>
      <c r="G4" s="108"/>
      <c r="H4" s="109"/>
      <c r="I4" s="77"/>
      <c r="J4" s="77"/>
    </row>
    <row r="5" ht="5.25" customHeight="1">
      <c r="F5" s="4"/>
    </row>
    <row r="6" spans="1:10" ht="12.75" customHeight="1">
      <c r="A6" s="5" t="s">
        <v>3</v>
      </c>
      <c r="B6" s="6"/>
      <c r="C6" s="7"/>
      <c r="D6" s="8"/>
      <c r="E6" s="9"/>
      <c r="F6" s="10" t="s">
        <v>4</v>
      </c>
      <c r="G6" s="11"/>
      <c r="H6" s="11"/>
      <c r="I6" s="74"/>
      <c r="J6" s="69" t="s">
        <v>2</v>
      </c>
    </row>
    <row r="7" spans="1:10" ht="12.75" customHeight="1">
      <c r="A7" s="12"/>
      <c r="B7" s="90" t="s">
        <v>18</v>
      </c>
      <c r="C7" s="90"/>
      <c r="D7" s="91"/>
      <c r="E7" s="13"/>
      <c r="F7" s="32" t="s">
        <v>20</v>
      </c>
      <c r="G7" s="14"/>
      <c r="H7" s="14"/>
      <c r="I7" s="68"/>
      <c r="J7" s="57">
        <v>44050</v>
      </c>
    </row>
    <row r="8" spans="1:10" ht="18" customHeight="1">
      <c r="A8" s="15"/>
      <c r="B8" s="13"/>
      <c r="C8" s="9"/>
      <c r="D8" s="9"/>
      <c r="E8" s="9"/>
      <c r="F8" s="33" t="s">
        <v>21</v>
      </c>
      <c r="G8" s="16"/>
      <c r="H8" s="16"/>
      <c r="I8" s="68"/>
      <c r="J8" s="75"/>
    </row>
    <row r="9" ht="6.75" customHeight="1"/>
    <row r="10" spans="1:10" ht="18" customHeight="1">
      <c r="A10" s="17" t="s">
        <v>5</v>
      </c>
      <c r="B10" s="36" t="s">
        <v>6</v>
      </c>
      <c r="C10" s="37" t="s">
        <v>7</v>
      </c>
      <c r="D10" s="79" t="s">
        <v>15</v>
      </c>
      <c r="E10" s="18"/>
      <c r="F10" s="79" t="s">
        <v>8</v>
      </c>
      <c r="G10" s="19"/>
      <c r="H10" s="79" t="s">
        <v>19</v>
      </c>
      <c r="I10" s="19"/>
      <c r="J10" s="20"/>
    </row>
    <row r="11" spans="1:10" ht="18" customHeight="1">
      <c r="A11" s="21"/>
      <c r="B11" s="22"/>
      <c r="C11" s="23"/>
      <c r="D11" s="94" t="s">
        <v>28</v>
      </c>
      <c r="E11" s="95"/>
      <c r="F11" s="94" t="s">
        <v>22</v>
      </c>
      <c r="G11" s="95"/>
      <c r="H11" s="94" t="s">
        <v>22</v>
      </c>
      <c r="I11" s="95"/>
      <c r="J11" s="73" t="s">
        <v>9</v>
      </c>
    </row>
    <row r="12" spans="1:10" ht="55.5" customHeight="1">
      <c r="A12" s="24" t="s">
        <v>10</v>
      </c>
      <c r="B12" s="25" t="s">
        <v>10</v>
      </c>
      <c r="C12" s="26" t="s">
        <v>10</v>
      </c>
      <c r="D12" s="70" t="s">
        <v>26</v>
      </c>
      <c r="E12" s="71" t="s">
        <v>29</v>
      </c>
      <c r="F12" s="70" t="s">
        <v>27</v>
      </c>
      <c r="G12" s="71" t="s">
        <v>25</v>
      </c>
      <c r="H12" s="70" t="s">
        <v>27</v>
      </c>
      <c r="I12" s="71" t="s">
        <v>25</v>
      </c>
      <c r="J12" s="72"/>
    </row>
    <row r="13" spans="1:10" ht="15.75">
      <c r="A13" s="46">
        <v>1</v>
      </c>
      <c r="B13" s="38" t="s">
        <v>18</v>
      </c>
      <c r="C13" s="28" t="s">
        <v>33</v>
      </c>
      <c r="D13" s="96">
        <v>7218.39</v>
      </c>
      <c r="E13" s="97"/>
      <c r="F13" s="96"/>
      <c r="G13" s="97"/>
      <c r="H13" s="96"/>
      <c r="I13" s="97"/>
      <c r="J13" s="49">
        <v>7218.39</v>
      </c>
    </row>
    <row r="14" spans="1:11" ht="15.75">
      <c r="A14" s="47" t="s">
        <v>10</v>
      </c>
      <c r="B14" s="40" t="s">
        <v>10</v>
      </c>
      <c r="C14" s="34" t="s">
        <v>16</v>
      </c>
      <c r="D14" s="92">
        <v>266358.59</v>
      </c>
      <c r="E14" s="93"/>
      <c r="F14" s="92"/>
      <c r="G14" s="93"/>
      <c r="H14" s="92"/>
      <c r="I14" s="93"/>
      <c r="J14" s="56">
        <f>SUM(D14:I14)</f>
        <v>266358.59</v>
      </c>
      <c r="K14" s="86"/>
    </row>
    <row r="15" spans="1:10" ht="15.75">
      <c r="A15" s="46">
        <v>2</v>
      </c>
      <c r="B15" s="38" t="s">
        <v>32</v>
      </c>
      <c r="C15" s="28" t="s">
        <v>33</v>
      </c>
      <c r="D15" s="96">
        <v>6</v>
      </c>
      <c r="E15" s="97"/>
      <c r="F15" s="96"/>
      <c r="G15" s="103"/>
      <c r="H15" s="96"/>
      <c r="I15" s="103"/>
      <c r="J15" s="49">
        <f>SUM(D15)</f>
        <v>6</v>
      </c>
    </row>
    <row r="16" spans="1:10" ht="15.75">
      <c r="A16" s="48"/>
      <c r="B16" s="40"/>
      <c r="C16" s="34" t="s">
        <v>16</v>
      </c>
      <c r="D16" s="92">
        <v>3436.98</v>
      </c>
      <c r="E16" s="93"/>
      <c r="F16" s="92"/>
      <c r="G16" s="110"/>
      <c r="H16" s="92"/>
      <c r="I16" s="110"/>
      <c r="J16" s="56">
        <f>SUM(D16)</f>
        <v>3436.98</v>
      </c>
    </row>
    <row r="17" spans="1:10" ht="15.75">
      <c r="A17" s="46">
        <v>5</v>
      </c>
      <c r="B17" s="39"/>
      <c r="C17" s="28"/>
      <c r="D17" s="96"/>
      <c r="E17" s="97"/>
      <c r="F17" s="96"/>
      <c r="G17" s="103"/>
      <c r="H17" s="96"/>
      <c r="I17" s="103"/>
      <c r="J17" s="49">
        <f>D17+F17</f>
        <v>0</v>
      </c>
    </row>
    <row r="18" spans="1:10" ht="16.5" thickBot="1">
      <c r="A18" s="41"/>
      <c r="B18" s="42"/>
      <c r="C18" s="34"/>
      <c r="D18" s="92"/>
      <c r="E18" s="93"/>
      <c r="F18" s="92"/>
      <c r="G18" s="93"/>
      <c r="H18" s="92"/>
      <c r="I18" s="93"/>
      <c r="J18" s="49">
        <f>D18+F18</f>
        <v>0</v>
      </c>
    </row>
    <row r="19" spans="1:10" ht="6.75" customHeight="1" thickBot="1">
      <c r="A19" s="60"/>
      <c r="B19" s="61"/>
      <c r="C19" s="62"/>
      <c r="D19" s="63"/>
      <c r="E19" s="63"/>
      <c r="F19" s="64"/>
      <c r="G19" s="65"/>
      <c r="H19" s="64"/>
      <c r="I19" s="65"/>
      <c r="J19" s="66"/>
    </row>
    <row r="20" spans="1:10" ht="14.25" customHeight="1">
      <c r="A20" s="58" t="s">
        <v>11</v>
      </c>
      <c r="B20" s="29"/>
      <c r="C20" s="27"/>
      <c r="D20" s="100">
        <v>150000</v>
      </c>
      <c r="E20" s="101"/>
      <c r="F20" s="100"/>
      <c r="G20" s="101"/>
      <c r="H20" s="100"/>
      <c r="I20" s="101"/>
      <c r="J20" s="35">
        <f>SUM(D20:I20)</f>
        <v>150000</v>
      </c>
    </row>
    <row r="21" spans="1:10" ht="17.25" customHeight="1">
      <c r="A21" s="59" t="s">
        <v>12</v>
      </c>
      <c r="B21" s="29"/>
      <c r="C21" s="27"/>
      <c r="D21" s="98">
        <v>119795.57</v>
      </c>
      <c r="E21" s="99"/>
      <c r="F21" s="98">
        <f>SUM(F14)</f>
        <v>0</v>
      </c>
      <c r="G21" s="102"/>
      <c r="H21" s="98"/>
      <c r="I21" s="102"/>
      <c r="J21" s="30">
        <f>SUM(D21:I21)</f>
        <v>119795.57</v>
      </c>
    </row>
    <row r="22" spans="1:10" s="45" customFormat="1" ht="15.75" customHeight="1">
      <c r="A22" s="58" t="s">
        <v>13</v>
      </c>
      <c r="B22" s="43"/>
      <c r="C22" s="44"/>
      <c r="D22" s="100">
        <v>269795.57</v>
      </c>
      <c r="E22" s="101"/>
      <c r="F22" s="100">
        <f>SUM(F21)</f>
        <v>0</v>
      </c>
      <c r="G22" s="101"/>
      <c r="H22" s="100"/>
      <c r="I22" s="101"/>
      <c r="J22" s="35">
        <f>SUM(J20,J21)</f>
        <v>269795.57</v>
      </c>
    </row>
    <row r="23" spans="1:10" s="45" customFormat="1" ht="4.5" customHeight="1">
      <c r="A23" s="50"/>
      <c r="B23" s="51"/>
      <c r="C23" s="52"/>
      <c r="D23" s="53"/>
      <c r="E23" s="53"/>
      <c r="F23" s="54"/>
      <c r="G23" s="54"/>
      <c r="H23" s="54"/>
      <c r="I23" s="54"/>
      <c r="J23" s="53"/>
    </row>
    <row r="24" spans="6:10" ht="9" customHeight="1">
      <c r="F24" s="1"/>
      <c r="G24" s="1"/>
      <c r="H24" s="1"/>
      <c r="I24" s="1"/>
      <c r="J24" s="1"/>
    </row>
    <row r="25" spans="1:6" ht="15" customHeight="1">
      <c r="A25" s="80" t="s">
        <v>14</v>
      </c>
      <c r="B25" s="1"/>
      <c r="C25" s="31"/>
      <c r="D25" s="31"/>
      <c r="E25" s="31"/>
      <c r="F25" s="55"/>
    </row>
    <row r="26" spans="1:6" ht="20.25" customHeight="1">
      <c r="A26" s="111" t="s">
        <v>30</v>
      </c>
      <c r="B26" s="111"/>
      <c r="C26" s="111"/>
      <c r="D26" s="67"/>
      <c r="E26" s="67"/>
      <c r="F26" s="55"/>
    </row>
    <row r="27" spans="2:5" ht="14.25" customHeight="1" thickBot="1">
      <c r="B27" s="87" t="s">
        <v>35</v>
      </c>
      <c r="C27" s="31" t="s">
        <v>10</v>
      </c>
      <c r="D27" s="31"/>
      <c r="E27" s="31"/>
    </row>
    <row r="28" spans="1:3" ht="16.5" thickTop="1">
      <c r="A28" s="1"/>
      <c r="B28" s="88" t="s">
        <v>34</v>
      </c>
      <c r="C28" s="85"/>
    </row>
    <row r="29" spans="2:3" ht="18" customHeight="1">
      <c r="B29" s="13"/>
      <c r="C29" s="9"/>
    </row>
    <row r="30" ht="18" customHeight="1">
      <c r="D30" s="89"/>
    </row>
  </sheetData>
  <sheetProtection/>
  <mergeCells count="35">
    <mergeCell ref="A26:C26"/>
    <mergeCell ref="A1:J1"/>
    <mergeCell ref="D22:E22"/>
    <mergeCell ref="H20:I20"/>
    <mergeCell ref="D18:E18"/>
    <mergeCell ref="F18:G18"/>
    <mergeCell ref="H18:I18"/>
    <mergeCell ref="F14:G14"/>
    <mergeCell ref="H21:I21"/>
    <mergeCell ref="F22:G22"/>
    <mergeCell ref="H22:I22"/>
    <mergeCell ref="H15:I15"/>
    <mergeCell ref="H17:I17"/>
    <mergeCell ref="F3:H3"/>
    <mergeCell ref="H14:I14"/>
    <mergeCell ref="F17:G17"/>
    <mergeCell ref="F4:H4"/>
    <mergeCell ref="F16:G16"/>
    <mergeCell ref="F15:G15"/>
    <mergeCell ref="H16:I16"/>
    <mergeCell ref="D15:E15"/>
    <mergeCell ref="D16:E16"/>
    <mergeCell ref="D17:E17"/>
    <mergeCell ref="D21:E21"/>
    <mergeCell ref="D20:E20"/>
    <mergeCell ref="F21:G21"/>
    <mergeCell ref="F20:G20"/>
    <mergeCell ref="B7:D7"/>
    <mergeCell ref="D14:E14"/>
    <mergeCell ref="H11:I11"/>
    <mergeCell ref="D13:E13"/>
    <mergeCell ref="F13:G13"/>
    <mergeCell ref="D11:E11"/>
    <mergeCell ref="F11:G11"/>
    <mergeCell ref="H13:I13"/>
  </mergeCells>
  <conditionalFormatting sqref="D22:E22">
    <cfRule type="cellIs" priority="1" dxfId="0" operator="lessThan" stopIfTrue="1">
      <formula>$J$22*0.2</formula>
    </cfRule>
  </conditionalFormatting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Zineide Bubula</cp:lastModifiedBy>
  <cp:lastPrinted>2020-08-10T11:30:24Z</cp:lastPrinted>
  <dcterms:created xsi:type="dcterms:W3CDTF">1998-05-15T13:22:29Z</dcterms:created>
  <dcterms:modified xsi:type="dcterms:W3CDTF">2021-01-04T16:41:25Z</dcterms:modified>
  <cp:category/>
  <cp:version/>
  <cp:contentType/>
  <cp:contentStatus/>
</cp:coreProperties>
</file>