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<sst xmlns="http://schemas.openxmlformats.org/spreadsheetml/2006/main" count="314" uniqueCount="124">
  <si>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</si>
  <si>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</si>
  <si>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</si>
  <si>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</si>
  <si>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</si>
  <si>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</si>
  <si>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</si>
  <si>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</si>
  <si>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</si>
  <si>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PARANAPUA</t>
  </si>
  <si>
    <t>CNPJ: 45134236000159</t>
  </si>
  <si>
    <t>Modalidade da Licitação: PREGAO PRESENCIAL</t>
  </si>
  <si>
    <t>Nº: 2/2024</t>
  </si>
  <si>
    <t>Processo Nº: 11</t>
  </si>
  <si>
    <t>Objeto: A presente licitação tem por objeto o REGISTRO DE PREÇOS para futura e eventual aquisição, com entrega parcelada e imediata, de gêneros alimentícios de primeira qualidade destinada ao fornecimento da merenda escolar dos alunos da rede pública de ensino deste município.</t>
  </si>
  <si>
    <t>Edital Nº: 10</t>
  </si>
  <si>
    <t>Entrega dos Envelopes até 07/06/2024 às 08:30 - Local: PAÇO MUNICIPAL - AV. PEDRO LANZONI, 2393</t>
  </si>
  <si>
    <t>Solicitamos que seja fornecido os valores unitários dos itens abaixo especificados para a presente licitação, cuja abertura das propostas está prevista para o dia 07/06/2024 às 08:30.</t>
  </si>
  <si>
    <t>Lote:</t>
  </si>
  <si>
    <t>9999-Único</t>
  </si>
  <si>
    <t>Item</t>
  </si>
  <si>
    <t>Qtde.</t>
  </si>
  <si>
    <t>Unid.</t>
  </si>
  <si>
    <t>Vl. Unit.</t>
  </si>
  <si>
    <t>Desc.</t>
  </si>
  <si>
    <t>Imposto</t>
  </si>
  <si>
    <t>Total</t>
  </si>
  <si>
    <t>PCT</t>
  </si>
  <si>
    <t>CHOCOLATE EM PO 400gr</t>
  </si>
  <si>
    <t>M.D.: C.P.</t>
  </si>
  <si>
    <t>Marca:</t>
  </si>
  <si>
    <t>AÇUCAR CRISTAL 5KG</t>
  </si>
  <si>
    <t>ALHO A GRANEL</t>
  </si>
  <si>
    <t>PT</t>
  </si>
  <si>
    <t>ARROZ 5KG</t>
  </si>
  <si>
    <t>Kg</t>
  </si>
  <si>
    <t>BATATA - KG</t>
  </si>
  <si>
    <t>BISCOITO DE POLVILHO 250 GR</t>
  </si>
  <si>
    <t>un</t>
  </si>
  <si>
    <t>BOLO DE CENOURA</t>
  </si>
  <si>
    <t>CEBOLA - KG</t>
  </si>
  <si>
    <t>COCO RALADO UMIDO ADOÇADO 100G</t>
  </si>
  <si>
    <t>MILHO P/ CANJICA 500GR</t>
  </si>
  <si>
    <t>LT</t>
  </si>
  <si>
    <t>LEITE PASTEURIZADO TIPO C</t>
  </si>
  <si>
    <t>U N</t>
  </si>
  <si>
    <t>LEITE INTEGRAL CX 1 L</t>
  </si>
  <si>
    <t>FARINHA DE MANDIOCA 1KG</t>
  </si>
  <si>
    <t>FARINHA DE TRIGO 1KG</t>
  </si>
  <si>
    <t>SALSICHA 3KG</t>
  </si>
  <si>
    <t>FEIJÃO 1KG</t>
  </si>
  <si>
    <t>FERMENTO QUÍMICO EM PÓ 250G</t>
  </si>
  <si>
    <t>FERMENTO BIOLÓGICO 500G</t>
  </si>
  <si>
    <t>FUBA 500 GR</t>
  </si>
  <si>
    <t>PÃO DE QUEIJO</t>
  </si>
  <si>
    <t>LEITE CONDENSADO 395 GR</t>
  </si>
  <si>
    <t>CREME DE LEITE 200 GR</t>
  </si>
  <si>
    <t>MACARRÃO AVE MARIA 400G</t>
  </si>
  <si>
    <t>MACARRÃO PARAFUSO 400G</t>
  </si>
  <si>
    <t>AMIDO DE MILHO 500gr</t>
  </si>
  <si>
    <t>MARGARINA C/SAL 500G.</t>
  </si>
  <si>
    <t>MILHO VERDE EM CONSERVA 3KG</t>
  </si>
  <si>
    <t>OLEO DE SOJA 900 ML</t>
  </si>
  <si>
    <t>DZ</t>
  </si>
  <si>
    <t>OVOS DE GALINHA</t>
  </si>
  <si>
    <t>PÃO FRANCES</t>
  </si>
  <si>
    <t>POLVILHO DOCE BRANCO 500 GR</t>
  </si>
  <si>
    <t>POLVILHO AZEDO 500 GR</t>
  </si>
  <si>
    <t>MAÇA GALA</t>
  </si>
  <si>
    <t>SAL REFINADO 1KG</t>
  </si>
  <si>
    <t>VINAGRE DE ALCOOL 750ml</t>
  </si>
  <si>
    <t>CARNE BOVINA PATINHO EM CUBOS</t>
  </si>
  <si>
    <t>CARNE BOVINA PATINHO MOIDA</t>
  </si>
  <si>
    <t xml:space="preserve">KG </t>
  </si>
  <si>
    <t>CARNE BOVINA PATINHO EM TIRAS</t>
  </si>
  <si>
    <t>COXA E SOBRECOXA DE FRANGO DESOSSADA</t>
  </si>
  <si>
    <t>KG</t>
  </si>
  <si>
    <t>QUIBE DE CARNE BOVINA</t>
  </si>
  <si>
    <t>FILE DE FRANGO CONGELADO S/ OSSO</t>
  </si>
  <si>
    <t>UN</t>
  </si>
  <si>
    <t>EXTRATO DE TOMATE - SACHE 1KG</t>
  </si>
  <si>
    <t>LINGUIÇA CALABRESA DEFUMADA - 2KG</t>
  </si>
  <si>
    <t>LINGUIÇA TOSCANA - 5KG</t>
  </si>
  <si>
    <t>AÇUCAR REFINADO 1 KG</t>
  </si>
  <si>
    <t>LTS</t>
  </si>
  <si>
    <t>IOGURTE DE MORANGO 900GR</t>
  </si>
  <si>
    <t>POLPA DE FRUTA ABACAXI - 1KG</t>
  </si>
  <si>
    <t>POLPA DE FRUTA MARACUJA 1KG</t>
  </si>
  <si>
    <t>POLPA DE FRUTA MORANGO 1KG</t>
  </si>
  <si>
    <t>POLPA DE FRUTA ACEROLA 1KG</t>
  </si>
  <si>
    <t>POLPA DE FRUTA UVA 1KG</t>
  </si>
  <si>
    <t>COLORAU 500g</t>
  </si>
  <si>
    <t>MILHO P/ PIPOCA 500G</t>
  </si>
  <si>
    <t>UNID</t>
  </si>
  <si>
    <t>FÓRMULA INFANTIL SEM LACTOSE 400GR</t>
  </si>
  <si>
    <t>LEITE DE SOJA 1 L</t>
  </si>
  <si>
    <t>LEITE INTEGRAL SEM LACTOSE</t>
  </si>
  <si>
    <t>PRESUNTO KG</t>
  </si>
  <si>
    <t>MUSSARELA</t>
  </si>
  <si>
    <t>ALMONDEGAS KG</t>
  </si>
  <si>
    <t>PERNIL SUINO EM CUBOS</t>
  </si>
  <si>
    <t>CHOCOLATE EM PÓ 50% 1 KG</t>
  </si>
  <si>
    <t>OREGANO 50g</t>
  </si>
  <si>
    <t>MASSA PARA LASANHA PRE COZIDA - 500G</t>
  </si>
  <si>
    <t>ROSCA DOCE</t>
  </si>
  <si>
    <t>CENOURA</t>
  </si>
  <si>
    <t>ABACAXI</t>
  </si>
  <si>
    <t>FILE DE PEIXE TILÁPIA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</si>
  <si>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</si>
  <si>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</si>
  <si>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</si>
  <si>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</si>
  <si>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</si>
  <si>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</si>
  <si>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</si>
  <si>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</si>
  <si>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</si>
  <si>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2024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</si>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</sst>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0"/>
    <numFmt numFmtId="179" formatCode="###,###,##0.0000"/>
    <numFmt numFmtId="180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8" fontId="4" fillId="0" borderId="0" xfId="0" applyNumberFormat="1" applyFont="1" applyAlignment="1">
      <alignment horizontal="left"/>
    </xf>
    <xf numFmtId="17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left"/>
      <protection locked="0"/>
    </xf>
    <xf numFmtId="180" fontId="0" fillId="0" borderId="0" xfId="0" applyNumberFormat="1" applyAlignment="1">
      <alignment horizontal="left" vertical="top" wrapText="1"/>
    </xf>
    <xf numFmtId="180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PageLayoutView="0" workbookViewId="0" topLeftCell="A298">
      <selection activeCell="A314" sqref="A314:H314"/>
    </sheetView>
  </sheetViews>
  <sheetFormatPr defaultColWidth="9.140625" defaultRowHeight="12.75"/>
  <cols>
    <col min="1" max="1" width="14.7109375" style="0" customWidth="1"/>
    <col min="2" max="2" width="14.5742187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7"/>
      <c r="B1" s="10" t="s">
        <v>9</v>
      </c>
      <c r="C1" s="10"/>
      <c r="D1" s="10"/>
      <c r="E1" s="10"/>
      <c r="F1" s="10"/>
      <c r="G1" s="10"/>
      <c r="H1" s="10"/>
    </row>
    <row r="2" spans="1:8" ht="12.75">
      <c r="A2" s="8"/>
      <c r="B2" s="11" t="s">
        <v>10</v>
      </c>
      <c r="C2" s="11"/>
      <c r="D2" s="11"/>
      <c r="E2" s="11"/>
      <c r="F2" s="11"/>
      <c r="G2" s="11"/>
      <c r="H2" s="11"/>
    </row>
    <row r="3" spans="1:8" ht="12.75">
      <c r="A3" s="8"/>
      <c r="B3" s="12" t="s">
        <v>6</v>
      </c>
      <c r="C3" s="12"/>
      <c r="D3" s="12"/>
      <c r="E3" s="12"/>
      <c r="F3" s="12"/>
      <c r="G3" s="12"/>
      <c r="H3" s="12"/>
    </row>
    <row r="4" spans="1:8" ht="12.75">
      <c r="A4" s="8"/>
      <c r="B4" s="9"/>
      <c r="C4" s="9"/>
      <c r="D4" s="9"/>
      <c r="E4" s="9"/>
      <c r="F4" s="9"/>
      <c r="G4" s="9"/>
      <c r="H4" s="9"/>
    </row>
    <row r="5" spans="1:8" ht="12.75">
      <c r="A5" s="16" t="s">
        <v>5</v>
      </c>
      <c r="B5" s="16"/>
      <c r="C5" s="16"/>
      <c r="D5" s="16"/>
      <c r="E5" s="16"/>
      <c r="F5" s="16"/>
      <c r="G5" s="16"/>
      <c r="H5" s="16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13" t="s">
        <v>13</v>
      </c>
      <c r="B8" s="13"/>
      <c r="C8" s="13"/>
      <c r="D8" s="13"/>
      <c r="E8" s="13"/>
      <c r="F8" s="13"/>
      <c r="G8" s="13"/>
      <c r="H8" s="13"/>
    </row>
    <row r="9" spans="1:9" ht="51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13" t="s">
        <v>15</v>
      </c>
      <c r="B10" s="13"/>
      <c r="C10" s="13"/>
      <c r="D10" s="13"/>
      <c r="E10" s="13"/>
      <c r="F10" s="13"/>
      <c r="G10" s="13"/>
      <c r="H10" s="13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15"/>
      <c r="B12" s="15"/>
      <c r="C12" s="15"/>
      <c r="D12" s="15"/>
      <c r="E12" s="15"/>
      <c r="F12" s="15"/>
      <c r="G12" s="15"/>
      <c r="H12" s="15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8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</row>
    <row r="24" spans="1:8" ht="12.75" customHeight="1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29" t="s">
        <v>26</v>
      </c>
      <c r="H24" s="30"/>
    </row>
    <row r="25" spans="1:9" ht="12.75" customHeight="1">
      <c r="A25" s="4">
        <v>1</v>
      </c>
      <c r="B25" s="31">
        <v>650</v>
      </c>
      <c r="C25" s="4" t="s">
        <v>27</v>
      </c>
      <c r="D25" s="32">
        <v>0</v>
      </c>
      <c r="E25" s="33">
        <v>0</v>
      </c>
      <c r="F25" s="33">
        <v>0</v>
      </c>
      <c r="G25" s="35">
        <f>(D25*B25)-(E25*B25)+(F25*B25)</f>
        <v>0</v>
      </c>
      <c r="H25" s="30"/>
      <c r="I25" s="5"/>
    </row>
    <row r="26" spans="1:9" ht="12.75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18"/>
    </row>
    <row r="27" spans="1:8" ht="12.75" customHeight="1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500</v>
      </c>
      <c r="C29" s="4" t="s">
        <v>27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12.75" customHeight="1">
      <c r="A30" s="20" t="s">
        <v>31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s="20" t="s">
        <v>29</v>
      </c>
      <c r="B31" s="20"/>
      <c r="C31" s="20"/>
      <c r="D31" s="20"/>
      <c r="E31" s="20"/>
      <c r="F31" s="20"/>
      <c r="G31" s="20"/>
      <c r="H31" s="20"/>
    </row>
    <row r="32" spans="1:8" ht="12.75" customHeight="1">
      <c r="A32" t="s">
        <v>30</v>
      </c>
      <c r="B32" s="36"/>
      <c r="C32" s="20"/>
      <c r="D32" s="20"/>
      <c r="E32" s="20"/>
      <c r="F32" s="20"/>
      <c r="G32" s="20"/>
      <c r="H32" s="20"/>
    </row>
    <row r="33" spans="1:8" ht="12.75" customHeight="1">
      <c r="A33" s="4">
        <v>3</v>
      </c>
      <c r="B33" s="31">
        <v>400</v>
      </c>
      <c r="C33" s="4" t="s">
        <v>27</v>
      </c>
      <c r="D33" s="32">
        <v>0</v>
      </c>
      <c r="E33" s="33">
        <v>0</v>
      </c>
      <c r="F33" s="33">
        <v>0</v>
      </c>
      <c r="G33" s="35">
        <f>(D33*B33)-(E33*B33)+(F33*B33)</f>
        <v>0</v>
      </c>
      <c r="H33" s="30"/>
    </row>
    <row r="34" spans="1:9" ht="12.75" customHeight="1">
      <c r="A34" s="20" t="s">
        <v>32</v>
      </c>
      <c r="B34" s="20"/>
      <c r="C34" s="20"/>
      <c r="D34" s="20"/>
      <c r="E34" s="20"/>
      <c r="F34" s="20"/>
      <c r="G34" s="20"/>
      <c r="H34" s="20"/>
      <c r="I34" s="18"/>
    </row>
    <row r="35" spans="1:8" ht="12.75" customHeight="1">
      <c r="A35" s="20" t="s">
        <v>29</v>
      </c>
      <c r="B35" s="20"/>
      <c r="C35" s="20"/>
      <c r="D35" s="20"/>
      <c r="E35" s="20"/>
      <c r="F35" s="20"/>
      <c r="G35" s="20"/>
      <c r="H35" s="20"/>
    </row>
    <row r="36" spans="1:8" ht="12.75" customHeight="1">
      <c r="A36" t="s">
        <v>30</v>
      </c>
      <c r="B36" s="36"/>
      <c r="C36" s="20"/>
      <c r="D36" s="20"/>
      <c r="E36" s="20"/>
      <c r="F36" s="20"/>
      <c r="G36" s="20"/>
      <c r="H36" s="20"/>
    </row>
    <row r="37" spans="1:8" ht="12.75" customHeight="1">
      <c r="A37" s="4">
        <v>4</v>
      </c>
      <c r="B37" s="31">
        <v>1700</v>
      </c>
      <c r="C37" s="4" t="s">
        <v>33</v>
      </c>
      <c r="D37" s="32">
        <v>0</v>
      </c>
      <c r="E37" s="33">
        <v>0</v>
      </c>
      <c r="F37" s="33">
        <v>0</v>
      </c>
      <c r="G37" s="35">
        <f>(D37*B37)-(E37*B37)+(F37*B37)</f>
        <v>0</v>
      </c>
      <c r="H37" s="30"/>
    </row>
    <row r="38" spans="1:9" ht="12.75" customHeight="1">
      <c r="A38" s="20" t="s">
        <v>34</v>
      </c>
      <c r="B38" s="20"/>
      <c r="C38" s="20"/>
      <c r="D38" s="20"/>
      <c r="E38" s="20"/>
      <c r="F38" s="20"/>
      <c r="G38" s="20"/>
      <c r="H38" s="20"/>
      <c r="I38" s="18"/>
    </row>
    <row r="39" spans="1:8" ht="12.75" customHeight="1">
      <c r="A39" s="20" t="s">
        <v>29</v>
      </c>
      <c r="B39" s="20"/>
      <c r="C39" s="20"/>
      <c r="D39" s="20"/>
      <c r="E39" s="20"/>
      <c r="F39" s="20"/>
      <c r="G39" s="20"/>
      <c r="H39" s="20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5</v>
      </c>
      <c r="B41" s="31">
        <v>1500</v>
      </c>
      <c r="C41" s="4" t="s">
        <v>35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12.75" customHeight="1">
      <c r="A42" s="20" t="s">
        <v>36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s="20" t="s">
        <v>29</v>
      </c>
      <c r="B43" s="20"/>
      <c r="C43" s="20"/>
      <c r="D43" s="20"/>
      <c r="E43" s="20"/>
      <c r="F43" s="20"/>
      <c r="G43" s="20"/>
      <c r="H43" s="20"/>
    </row>
    <row r="44" spans="1:8" ht="12.75" customHeight="1">
      <c r="A44" t="s">
        <v>30</v>
      </c>
      <c r="B44" s="36"/>
      <c r="C44" s="20"/>
      <c r="D44" s="20"/>
      <c r="E44" s="20"/>
      <c r="F44" s="20"/>
      <c r="G44" s="20"/>
      <c r="H44" s="20"/>
    </row>
    <row r="45" spans="1:8" ht="12.75" customHeight="1">
      <c r="A45" s="4">
        <v>6</v>
      </c>
      <c r="B45" s="31">
        <v>400</v>
      </c>
      <c r="C45" s="4" t="s">
        <v>27</v>
      </c>
      <c r="D45" s="32">
        <v>0</v>
      </c>
      <c r="E45" s="33">
        <v>0</v>
      </c>
      <c r="F45" s="33">
        <v>0</v>
      </c>
      <c r="G45" s="35">
        <f>(D45*B45)-(E45*B45)+(F45*B45)</f>
        <v>0</v>
      </c>
      <c r="H45" s="30"/>
    </row>
    <row r="46" spans="1:9" ht="12.75" customHeight="1">
      <c r="A46" s="20" t="s">
        <v>37</v>
      </c>
      <c r="B46" s="20"/>
      <c r="C46" s="20"/>
      <c r="D46" s="20"/>
      <c r="E46" s="20"/>
      <c r="F46" s="20"/>
      <c r="G46" s="20"/>
      <c r="H46" s="20"/>
      <c r="I46" s="18"/>
    </row>
    <row r="47" spans="1:8" ht="12.75" customHeight="1">
      <c r="A47" s="20" t="s">
        <v>29</v>
      </c>
      <c r="B47" s="20"/>
      <c r="C47" s="20"/>
      <c r="D47" s="20"/>
      <c r="E47" s="20"/>
      <c r="F47" s="20"/>
      <c r="G47" s="20"/>
      <c r="H47" s="20"/>
    </row>
    <row r="48" spans="1:8" ht="12.75" customHeight="1">
      <c r="A48" t="s">
        <v>30</v>
      </c>
      <c r="B48" s="36"/>
      <c r="C48" s="20"/>
      <c r="D48" s="20"/>
      <c r="E48" s="20"/>
      <c r="F48" s="20"/>
      <c r="G48" s="20"/>
      <c r="H48" s="20"/>
    </row>
    <row r="49" spans="1:8" ht="12.75" customHeight="1">
      <c r="A49" s="4">
        <v>7</v>
      </c>
      <c r="B49" s="31">
        <v>200</v>
      </c>
      <c r="C49" s="4" t="s">
        <v>38</v>
      </c>
      <c r="D49" s="32">
        <v>0</v>
      </c>
      <c r="E49" s="33">
        <v>0</v>
      </c>
      <c r="F49" s="33">
        <v>0</v>
      </c>
      <c r="G49" s="35">
        <f>(D49*B49)-(E49*B49)+(F49*B49)</f>
        <v>0</v>
      </c>
      <c r="H49" s="30"/>
    </row>
    <row r="50" spans="1:9" ht="12.75" customHeight="1">
      <c r="A50" s="20" t="s">
        <v>39</v>
      </c>
      <c r="B50" s="20"/>
      <c r="C50" s="20"/>
      <c r="D50" s="20"/>
      <c r="E50" s="20"/>
      <c r="F50" s="20"/>
      <c r="G50" s="20"/>
      <c r="H50" s="20"/>
      <c r="I50" s="18"/>
    </row>
    <row r="51" spans="1:8" ht="12.75" customHeight="1">
      <c r="A51" s="20" t="s">
        <v>29</v>
      </c>
      <c r="B51" s="20"/>
      <c r="C51" s="20"/>
      <c r="D51" s="20"/>
      <c r="E51" s="20"/>
      <c r="F51" s="20"/>
      <c r="G51" s="20"/>
      <c r="H51" s="20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8</v>
      </c>
      <c r="B53" s="31">
        <v>1200</v>
      </c>
      <c r="C53" s="4" t="s">
        <v>35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12.75" customHeight="1">
      <c r="A54" s="20" t="s">
        <v>40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s="20" t="s">
        <v>29</v>
      </c>
      <c r="B55" s="20"/>
      <c r="C55" s="20"/>
      <c r="D55" s="20"/>
      <c r="E55" s="20"/>
      <c r="F55" s="20"/>
      <c r="G55" s="20"/>
      <c r="H55" s="20"/>
    </row>
    <row r="56" spans="1:8" ht="12.75" customHeight="1">
      <c r="A56" t="s">
        <v>30</v>
      </c>
      <c r="B56" s="36"/>
      <c r="C56" s="20"/>
      <c r="D56" s="20"/>
      <c r="E56" s="20"/>
      <c r="F56" s="20"/>
      <c r="G56" s="20"/>
      <c r="H56" s="20"/>
    </row>
    <row r="57" spans="1:8" ht="12.75" customHeight="1">
      <c r="A57" s="4">
        <v>9</v>
      </c>
      <c r="B57" s="31">
        <v>100</v>
      </c>
      <c r="C57" s="4" t="s">
        <v>27</v>
      </c>
      <c r="D57" s="32">
        <v>0</v>
      </c>
      <c r="E57" s="33">
        <v>0</v>
      </c>
      <c r="F57" s="33">
        <v>0</v>
      </c>
      <c r="G57" s="35">
        <f>(D57*B57)-(E57*B57)+(F57*B57)</f>
        <v>0</v>
      </c>
      <c r="H57" s="30"/>
    </row>
    <row r="58" spans="1:9" ht="12.75" customHeight="1">
      <c r="A58" s="20" t="s">
        <v>41</v>
      </c>
      <c r="B58" s="20"/>
      <c r="C58" s="20"/>
      <c r="D58" s="20"/>
      <c r="E58" s="20"/>
      <c r="F58" s="20"/>
      <c r="G58" s="20"/>
      <c r="H58" s="20"/>
      <c r="I58" s="18"/>
    </row>
    <row r="59" spans="1:8" ht="12.75" customHeight="1">
      <c r="A59" s="20" t="s">
        <v>29</v>
      </c>
      <c r="B59" s="20"/>
      <c r="C59" s="20"/>
      <c r="D59" s="20"/>
      <c r="E59" s="20"/>
      <c r="F59" s="20"/>
      <c r="G59" s="20"/>
      <c r="H59" s="20"/>
    </row>
    <row r="60" spans="1:8" ht="12.75" customHeight="1">
      <c r="A60" t="s">
        <v>30</v>
      </c>
      <c r="B60" s="36"/>
      <c r="C60" s="20"/>
      <c r="D60" s="20"/>
      <c r="E60" s="20"/>
      <c r="F60" s="20"/>
      <c r="G60" s="20"/>
      <c r="H60" s="20"/>
    </row>
    <row r="61" spans="1:8" ht="12.75" customHeight="1">
      <c r="A61" s="4">
        <v>10</v>
      </c>
      <c r="B61" s="31">
        <v>50</v>
      </c>
      <c r="C61" s="4" t="s">
        <v>27</v>
      </c>
      <c r="D61" s="32">
        <v>0</v>
      </c>
      <c r="E61" s="33">
        <v>0</v>
      </c>
      <c r="F61" s="33">
        <v>0</v>
      </c>
      <c r="G61" s="35">
        <f>(D61*B61)-(E61*B61)+(F61*B61)</f>
        <v>0</v>
      </c>
      <c r="H61" s="30"/>
    </row>
    <row r="62" spans="1:9" ht="12.75" customHeight="1">
      <c r="A62" s="20" t="s">
        <v>42</v>
      </c>
      <c r="B62" s="20"/>
      <c r="C62" s="20"/>
      <c r="D62" s="20"/>
      <c r="E62" s="20"/>
      <c r="F62" s="20"/>
      <c r="G62" s="20"/>
      <c r="H62" s="20"/>
      <c r="I62" s="18"/>
    </row>
    <row r="63" spans="1:8" ht="12.75" customHeight="1">
      <c r="A63" s="20" t="s">
        <v>29</v>
      </c>
      <c r="B63" s="20"/>
      <c r="C63" s="20"/>
      <c r="D63" s="20"/>
      <c r="E63" s="20"/>
      <c r="F63" s="20"/>
      <c r="G63" s="20"/>
      <c r="H63" s="20"/>
    </row>
    <row r="64" spans="1:8" ht="12.75" customHeight="1">
      <c r="A64" t="s">
        <v>30</v>
      </c>
      <c r="B64" s="36"/>
      <c r="C64" s="20"/>
      <c r="D64" s="20"/>
      <c r="E64" s="20"/>
      <c r="F64" s="20"/>
      <c r="G64" s="20"/>
      <c r="H64" s="20"/>
    </row>
    <row r="65" spans="1:8" ht="12.75" customHeight="1">
      <c r="A65" s="4">
        <v>11</v>
      </c>
      <c r="B65" s="31">
        <v>2200</v>
      </c>
      <c r="C65" s="4" t="s">
        <v>43</v>
      </c>
      <c r="D65" s="32">
        <v>0</v>
      </c>
      <c r="E65" s="33">
        <v>0</v>
      </c>
      <c r="F65" s="33">
        <v>0</v>
      </c>
      <c r="G65" s="35">
        <f>(D65*B65)-(E65*B65)+(F65*B65)</f>
        <v>0</v>
      </c>
      <c r="H65" s="30"/>
    </row>
    <row r="66" spans="1:9" ht="12.75" customHeight="1">
      <c r="A66" s="20" t="s">
        <v>44</v>
      </c>
      <c r="B66" s="20"/>
      <c r="C66" s="20"/>
      <c r="D66" s="20"/>
      <c r="E66" s="20"/>
      <c r="F66" s="20"/>
      <c r="G66" s="20"/>
      <c r="H66" s="20"/>
      <c r="I66" s="18"/>
    </row>
    <row r="67" spans="1:8" ht="12.75" customHeight="1">
      <c r="A67" s="20" t="s">
        <v>29</v>
      </c>
      <c r="B67" s="20"/>
      <c r="C67" s="20"/>
      <c r="D67" s="20"/>
      <c r="E67" s="20"/>
      <c r="F67" s="20"/>
      <c r="G67" s="20"/>
      <c r="H67" s="20"/>
    </row>
    <row r="68" spans="1:8" ht="12.75" customHeight="1">
      <c r="A68" t="s">
        <v>30</v>
      </c>
      <c r="B68" s="36"/>
      <c r="C68" s="20"/>
      <c r="D68" s="20"/>
      <c r="E68" s="20"/>
      <c r="F68" s="20"/>
      <c r="G68" s="20"/>
      <c r="H68" s="20"/>
    </row>
    <row r="69" spans="1:8" ht="12.75" customHeight="1">
      <c r="A69" s="4">
        <v>12</v>
      </c>
      <c r="B69" s="31">
        <v>4800</v>
      </c>
      <c r="C69" s="4" t="s">
        <v>45</v>
      </c>
      <c r="D69" s="32">
        <v>0</v>
      </c>
      <c r="E69" s="33">
        <v>0</v>
      </c>
      <c r="F69" s="33">
        <v>0</v>
      </c>
      <c r="G69" s="35">
        <f>(D69*B69)-(E69*B69)+(F69*B69)</f>
        <v>0</v>
      </c>
      <c r="H69" s="30"/>
    </row>
    <row r="70" spans="1:9" ht="12.75" customHeight="1">
      <c r="A70" s="20" t="s">
        <v>46</v>
      </c>
      <c r="B70" s="20"/>
      <c r="C70" s="20"/>
      <c r="D70" s="20"/>
      <c r="E70" s="20"/>
      <c r="F70" s="20"/>
      <c r="G70" s="20"/>
      <c r="H70" s="20"/>
      <c r="I70" s="18"/>
    </row>
    <row r="71" spans="1:8" ht="12.75" customHeight="1">
      <c r="A71" s="20" t="s">
        <v>29</v>
      </c>
      <c r="B71" s="20"/>
      <c r="C71" s="20"/>
      <c r="D71" s="20"/>
      <c r="E71" s="20"/>
      <c r="F71" s="20"/>
      <c r="G71" s="20"/>
      <c r="H71" s="20"/>
    </row>
    <row r="72" spans="1:8" ht="12.75" customHeight="1">
      <c r="A72" t="s">
        <v>30</v>
      </c>
      <c r="B72" s="36"/>
      <c r="C72" s="20"/>
      <c r="D72" s="20"/>
      <c r="E72" s="20"/>
      <c r="F72" s="20"/>
      <c r="G72" s="20"/>
      <c r="H72" s="20"/>
    </row>
    <row r="73" spans="1:8" ht="12.75" customHeight="1">
      <c r="A73" s="4">
        <v>13</v>
      </c>
      <c r="B73" s="31">
        <v>150</v>
      </c>
      <c r="C73" s="4" t="s">
        <v>35</v>
      </c>
      <c r="D73" s="32">
        <v>0</v>
      </c>
      <c r="E73" s="33">
        <v>0</v>
      </c>
      <c r="F73" s="33">
        <v>0</v>
      </c>
      <c r="G73" s="35">
        <f>(D73*B73)-(E73*B73)+(F73*B73)</f>
        <v>0</v>
      </c>
      <c r="H73" s="30"/>
    </row>
    <row r="74" spans="1:9" ht="12.75" customHeight="1">
      <c r="A74" s="20" t="s">
        <v>47</v>
      </c>
      <c r="B74" s="20"/>
      <c r="C74" s="20"/>
      <c r="D74" s="20"/>
      <c r="E74" s="20"/>
      <c r="F74" s="20"/>
      <c r="G74" s="20"/>
      <c r="H74" s="20"/>
      <c r="I74" s="18"/>
    </row>
    <row r="75" spans="1:8" ht="12.75" customHeight="1">
      <c r="A75" s="20" t="s">
        <v>29</v>
      </c>
      <c r="B75" s="20"/>
      <c r="C75" s="20"/>
      <c r="D75" s="20"/>
      <c r="E75" s="20"/>
      <c r="F75" s="20"/>
      <c r="G75" s="20"/>
      <c r="H75" s="20"/>
    </row>
    <row r="76" spans="1:8" ht="12.75" customHeight="1">
      <c r="A76" t="s">
        <v>30</v>
      </c>
      <c r="B76" s="36"/>
      <c r="C76" s="20"/>
      <c r="D76" s="20"/>
      <c r="E76" s="20"/>
      <c r="F76" s="20"/>
      <c r="G76" s="20"/>
      <c r="H76" s="20"/>
    </row>
    <row r="77" spans="1:8" ht="12.75" customHeight="1">
      <c r="A77" s="4">
        <v>14</v>
      </c>
      <c r="B77" s="31">
        <v>300</v>
      </c>
      <c r="C77" s="4" t="s">
        <v>38</v>
      </c>
      <c r="D77" s="32">
        <v>0</v>
      </c>
      <c r="E77" s="33">
        <v>0</v>
      </c>
      <c r="F77" s="33">
        <v>0</v>
      </c>
      <c r="G77" s="35">
        <f>(D77*B77)-(E77*B77)+(F77*B77)</f>
        <v>0</v>
      </c>
      <c r="H77" s="30"/>
    </row>
    <row r="78" spans="1:9" ht="12.75" customHeight="1">
      <c r="A78" s="20" t="s">
        <v>48</v>
      </c>
      <c r="B78" s="20"/>
      <c r="C78" s="20"/>
      <c r="D78" s="20"/>
      <c r="E78" s="20"/>
      <c r="F78" s="20"/>
      <c r="G78" s="20"/>
      <c r="H78" s="20"/>
      <c r="I78" s="18"/>
    </row>
    <row r="79" spans="1:8" ht="12.75" customHeight="1">
      <c r="A79" s="20" t="s">
        <v>29</v>
      </c>
      <c r="B79" s="20"/>
      <c r="C79" s="20"/>
      <c r="D79" s="20"/>
      <c r="E79" s="20"/>
      <c r="F79" s="20"/>
      <c r="G79" s="20"/>
      <c r="H79" s="20"/>
    </row>
    <row r="80" spans="1:8" ht="12.75" customHeight="1">
      <c r="A80" t="s">
        <v>30</v>
      </c>
      <c r="B80" s="36"/>
      <c r="C80" s="20"/>
      <c r="D80" s="20"/>
      <c r="E80" s="20"/>
      <c r="F80" s="20"/>
      <c r="G80" s="20"/>
      <c r="H80" s="20"/>
    </row>
    <row r="81" spans="1:8" ht="12.75" customHeight="1">
      <c r="A81" s="4">
        <v>15</v>
      </c>
      <c r="B81" s="31">
        <v>80</v>
      </c>
      <c r="C81" s="4" t="s">
        <v>27</v>
      </c>
      <c r="D81" s="32">
        <v>0</v>
      </c>
      <c r="E81" s="33">
        <v>0</v>
      </c>
      <c r="F81" s="33">
        <v>0</v>
      </c>
      <c r="G81" s="35">
        <f>(D81*B81)-(E81*B81)+(F81*B81)</f>
        <v>0</v>
      </c>
      <c r="H81" s="30"/>
    </row>
    <row r="82" spans="1:9" ht="12.75" customHeight="1">
      <c r="A82" s="20" t="s">
        <v>49</v>
      </c>
      <c r="B82" s="20"/>
      <c r="C82" s="20"/>
      <c r="D82" s="20"/>
      <c r="E82" s="20"/>
      <c r="F82" s="20"/>
      <c r="G82" s="20"/>
      <c r="H82" s="20"/>
      <c r="I82" s="18"/>
    </row>
    <row r="83" spans="1:8" ht="12.75" customHeight="1">
      <c r="A83" s="20" t="s">
        <v>29</v>
      </c>
      <c r="B83" s="20"/>
      <c r="C83" s="20"/>
      <c r="D83" s="20"/>
      <c r="E83" s="20"/>
      <c r="F83" s="20"/>
      <c r="G83" s="20"/>
      <c r="H83" s="20"/>
    </row>
    <row r="84" spans="1:8" ht="12.75" customHeight="1">
      <c r="A84" t="s">
        <v>30</v>
      </c>
      <c r="B84" s="36"/>
      <c r="C84" s="20"/>
      <c r="D84" s="20"/>
      <c r="E84" s="20"/>
      <c r="F84" s="20"/>
      <c r="G84" s="20"/>
      <c r="H84" s="20"/>
    </row>
    <row r="85" spans="1:8" ht="12.75" customHeight="1">
      <c r="A85" s="4">
        <v>16</v>
      </c>
      <c r="B85" s="31">
        <v>2800</v>
      </c>
      <c r="C85" s="4" t="s">
        <v>27</v>
      </c>
      <c r="D85" s="32">
        <v>0</v>
      </c>
      <c r="E85" s="33">
        <v>0</v>
      </c>
      <c r="F85" s="33">
        <v>0</v>
      </c>
      <c r="G85" s="35">
        <f>(D85*B85)-(E85*B85)+(F85*B85)</f>
        <v>0</v>
      </c>
      <c r="H85" s="30"/>
    </row>
    <row r="86" spans="1:9" ht="12.75" customHeight="1">
      <c r="A86" s="20" t="s">
        <v>50</v>
      </c>
      <c r="B86" s="20"/>
      <c r="C86" s="20"/>
      <c r="D86" s="20"/>
      <c r="E86" s="20"/>
      <c r="F86" s="20"/>
      <c r="G86" s="20"/>
      <c r="H86" s="20"/>
      <c r="I86" s="18"/>
    </row>
    <row r="87" spans="1:8" ht="12.75" customHeight="1">
      <c r="A87" s="20" t="s">
        <v>29</v>
      </c>
      <c r="B87" s="20"/>
      <c r="C87" s="20"/>
      <c r="D87" s="20"/>
      <c r="E87" s="20"/>
      <c r="F87" s="20"/>
      <c r="G87" s="20"/>
      <c r="H87" s="20"/>
    </row>
    <row r="88" spans="1:8" ht="12.75" customHeight="1">
      <c r="A88" t="s">
        <v>30</v>
      </c>
      <c r="B88" s="36"/>
      <c r="C88" s="20"/>
      <c r="D88" s="20"/>
      <c r="E88" s="20"/>
      <c r="F88" s="20"/>
      <c r="G88" s="20"/>
      <c r="H88" s="20"/>
    </row>
    <row r="89" spans="1:8" ht="12.75" customHeight="1">
      <c r="A89" s="4">
        <v>17</v>
      </c>
      <c r="B89" s="31">
        <v>200</v>
      </c>
      <c r="C89" s="4" t="s">
        <v>38</v>
      </c>
      <c r="D89" s="32">
        <v>0</v>
      </c>
      <c r="E89" s="33">
        <v>0</v>
      </c>
      <c r="F89" s="33">
        <v>0</v>
      </c>
      <c r="G89" s="35">
        <f>(D89*B89)-(E89*B89)+(F89*B89)</f>
        <v>0</v>
      </c>
      <c r="H89" s="30"/>
    </row>
    <row r="90" spans="1:9" ht="12.75" customHeight="1">
      <c r="A90" s="20" t="s">
        <v>51</v>
      </c>
      <c r="B90" s="20"/>
      <c r="C90" s="20"/>
      <c r="D90" s="20"/>
      <c r="E90" s="20"/>
      <c r="F90" s="20"/>
      <c r="G90" s="20"/>
      <c r="H90" s="20"/>
      <c r="I90" s="18"/>
    </row>
    <row r="91" spans="1:8" ht="12.75" customHeight="1">
      <c r="A91" s="20" t="s">
        <v>29</v>
      </c>
      <c r="B91" s="20"/>
      <c r="C91" s="20"/>
      <c r="D91" s="20"/>
      <c r="E91" s="20"/>
      <c r="F91" s="20"/>
      <c r="G91" s="20"/>
      <c r="H91" s="20"/>
    </row>
    <row r="92" spans="1:8" ht="12.75" customHeight="1">
      <c r="A92" t="s">
        <v>30</v>
      </c>
      <c r="B92" s="36"/>
      <c r="C92" s="20"/>
      <c r="D92" s="20"/>
      <c r="E92" s="20"/>
      <c r="F92" s="20"/>
      <c r="G92" s="20"/>
      <c r="H92" s="20"/>
    </row>
    <row r="93" spans="1:8" ht="12.75" customHeight="1">
      <c r="A93" s="4">
        <v>18</v>
      </c>
      <c r="B93" s="31">
        <v>120</v>
      </c>
      <c r="C93" s="4" t="s">
        <v>27</v>
      </c>
      <c r="D93" s="32">
        <v>0</v>
      </c>
      <c r="E93" s="33">
        <v>0</v>
      </c>
      <c r="F93" s="33">
        <v>0</v>
      </c>
      <c r="G93" s="35">
        <f>(D93*B93)-(E93*B93)+(F93*B93)</f>
        <v>0</v>
      </c>
      <c r="H93" s="30"/>
    </row>
    <row r="94" spans="1:9" ht="12.75" customHeight="1">
      <c r="A94" s="20" t="s">
        <v>52</v>
      </c>
      <c r="B94" s="20"/>
      <c r="C94" s="20"/>
      <c r="D94" s="20"/>
      <c r="E94" s="20"/>
      <c r="F94" s="20"/>
      <c r="G94" s="20"/>
      <c r="H94" s="20"/>
      <c r="I94" s="18"/>
    </row>
    <row r="95" spans="1:8" ht="12.75" customHeight="1">
      <c r="A95" s="20" t="s">
        <v>29</v>
      </c>
      <c r="B95" s="20"/>
      <c r="C95" s="20"/>
      <c r="D95" s="20"/>
      <c r="E95" s="20"/>
      <c r="F95" s="20"/>
      <c r="G95" s="20"/>
      <c r="H95" s="20"/>
    </row>
    <row r="96" spans="1:8" ht="12.75" customHeight="1">
      <c r="A96" t="s">
        <v>30</v>
      </c>
      <c r="B96" s="36"/>
      <c r="C96" s="20"/>
      <c r="D96" s="20"/>
      <c r="E96" s="20"/>
      <c r="F96" s="20"/>
      <c r="G96" s="20"/>
      <c r="H96" s="20"/>
    </row>
    <row r="97" spans="1:8" ht="12.75" customHeight="1">
      <c r="A97" s="4">
        <v>19</v>
      </c>
      <c r="B97" s="31">
        <v>500</v>
      </c>
      <c r="C97" s="4" t="s">
        <v>38</v>
      </c>
      <c r="D97" s="32">
        <v>0</v>
      </c>
      <c r="E97" s="33">
        <v>0</v>
      </c>
      <c r="F97" s="33">
        <v>0</v>
      </c>
      <c r="G97" s="35">
        <f>(D97*B97)-(E97*B97)+(F97*B97)</f>
        <v>0</v>
      </c>
      <c r="H97" s="30"/>
    </row>
    <row r="98" spans="1:9" ht="12.75" customHeight="1">
      <c r="A98" s="20" t="s">
        <v>53</v>
      </c>
      <c r="B98" s="20"/>
      <c r="C98" s="20"/>
      <c r="D98" s="20"/>
      <c r="E98" s="20"/>
      <c r="F98" s="20"/>
      <c r="G98" s="20"/>
      <c r="H98" s="20"/>
      <c r="I98" s="18"/>
    </row>
    <row r="99" spans="1:8" ht="12.75" customHeight="1">
      <c r="A99" s="20" t="s">
        <v>29</v>
      </c>
      <c r="B99" s="20"/>
      <c r="C99" s="20"/>
      <c r="D99" s="20"/>
      <c r="E99" s="20"/>
      <c r="F99" s="20"/>
      <c r="G99" s="20"/>
      <c r="H99" s="20"/>
    </row>
    <row r="100" spans="1:8" ht="12.75" customHeight="1">
      <c r="A100" t="s">
        <v>30</v>
      </c>
      <c r="B100" s="36"/>
      <c r="C100" s="20"/>
      <c r="D100" s="20"/>
      <c r="E100" s="20"/>
      <c r="F100" s="20"/>
      <c r="G100" s="20"/>
      <c r="H100" s="20"/>
    </row>
    <row r="101" spans="1:8" ht="12.75" customHeight="1">
      <c r="A101" s="4">
        <v>20</v>
      </c>
      <c r="B101" s="31">
        <v>200</v>
      </c>
      <c r="C101" s="4" t="s">
        <v>35</v>
      </c>
      <c r="D101" s="32">
        <v>0</v>
      </c>
      <c r="E101" s="33">
        <v>0</v>
      </c>
      <c r="F101" s="33">
        <v>0</v>
      </c>
      <c r="G101" s="35">
        <f>(D101*B101)-(E101*B101)+(F101*B101)</f>
        <v>0</v>
      </c>
      <c r="H101" s="30"/>
    </row>
    <row r="102" spans="1:9" ht="12.75" customHeight="1">
      <c r="A102" s="20" t="s">
        <v>54</v>
      </c>
      <c r="B102" s="20"/>
      <c r="C102" s="20"/>
      <c r="D102" s="20"/>
      <c r="E102" s="20"/>
      <c r="F102" s="20"/>
      <c r="G102" s="20"/>
      <c r="H102" s="20"/>
      <c r="I102" s="18"/>
    </row>
    <row r="103" spans="1:8" ht="12.75" customHeight="1">
      <c r="A103" s="20" t="s">
        <v>29</v>
      </c>
      <c r="B103" s="20"/>
      <c r="C103" s="20"/>
      <c r="D103" s="20"/>
      <c r="E103" s="20"/>
      <c r="F103" s="20"/>
      <c r="G103" s="20"/>
      <c r="H103" s="20"/>
    </row>
    <row r="104" spans="1:8" ht="12.75" customHeight="1">
      <c r="A104" t="s">
        <v>30</v>
      </c>
      <c r="B104" s="36"/>
      <c r="C104" s="20"/>
      <c r="D104" s="20"/>
      <c r="E104" s="20"/>
      <c r="F104" s="20"/>
      <c r="G104" s="20"/>
      <c r="H104" s="20"/>
    </row>
    <row r="105" spans="1:8" ht="12.75" customHeight="1">
      <c r="A105" s="4">
        <v>21</v>
      </c>
      <c r="B105" s="31">
        <v>100</v>
      </c>
      <c r="C105" s="4" t="s">
        <v>38</v>
      </c>
      <c r="D105" s="32">
        <v>0</v>
      </c>
      <c r="E105" s="33">
        <v>0</v>
      </c>
      <c r="F105" s="33">
        <v>0</v>
      </c>
      <c r="G105" s="35">
        <f>(D105*B105)-(E105*B105)+(F105*B105)</f>
        <v>0</v>
      </c>
      <c r="H105" s="30"/>
    </row>
    <row r="106" spans="1:9" ht="12.75" customHeight="1">
      <c r="A106" s="20" t="s">
        <v>55</v>
      </c>
      <c r="B106" s="20"/>
      <c r="C106" s="20"/>
      <c r="D106" s="20"/>
      <c r="E106" s="20"/>
      <c r="F106" s="20"/>
      <c r="G106" s="20"/>
      <c r="H106" s="20"/>
      <c r="I106" s="18"/>
    </row>
    <row r="107" spans="1:8" ht="12.75" customHeight="1">
      <c r="A107" s="20" t="s">
        <v>29</v>
      </c>
      <c r="B107" s="20"/>
      <c r="C107" s="20"/>
      <c r="D107" s="20"/>
      <c r="E107" s="20"/>
      <c r="F107" s="20"/>
      <c r="G107" s="20"/>
      <c r="H107" s="20"/>
    </row>
    <row r="108" spans="1:8" ht="12.75" customHeight="1">
      <c r="A108" t="s">
        <v>30</v>
      </c>
      <c r="B108" s="36"/>
      <c r="C108" s="20"/>
      <c r="D108" s="20"/>
      <c r="E108" s="20"/>
      <c r="F108" s="20"/>
      <c r="G108" s="20"/>
      <c r="H108" s="20"/>
    </row>
    <row r="109" spans="1:8" ht="12.75" customHeight="1">
      <c r="A109" s="4">
        <v>22</v>
      </c>
      <c r="B109" s="31">
        <v>250</v>
      </c>
      <c r="C109" s="4" t="s">
        <v>38</v>
      </c>
      <c r="D109" s="32">
        <v>0</v>
      </c>
      <c r="E109" s="33">
        <v>0</v>
      </c>
      <c r="F109" s="33">
        <v>0</v>
      </c>
      <c r="G109" s="35">
        <f>(D109*B109)-(E109*B109)+(F109*B109)</f>
        <v>0</v>
      </c>
      <c r="H109" s="30"/>
    </row>
    <row r="110" spans="1:9" ht="12.75" customHeight="1">
      <c r="A110" s="20" t="s">
        <v>56</v>
      </c>
      <c r="B110" s="20"/>
      <c r="C110" s="20"/>
      <c r="D110" s="20"/>
      <c r="E110" s="20"/>
      <c r="F110" s="20"/>
      <c r="G110" s="20"/>
      <c r="H110" s="20"/>
      <c r="I110" s="18"/>
    </row>
    <row r="111" spans="1:8" ht="12.75" customHeight="1">
      <c r="A111" s="20" t="s">
        <v>29</v>
      </c>
      <c r="B111" s="20"/>
      <c r="C111" s="20"/>
      <c r="D111" s="20"/>
      <c r="E111" s="20"/>
      <c r="F111" s="20"/>
      <c r="G111" s="20"/>
      <c r="H111" s="20"/>
    </row>
    <row r="112" spans="1:8" ht="12.75" customHeight="1">
      <c r="A112" t="s">
        <v>30</v>
      </c>
      <c r="B112" s="36"/>
      <c r="C112" s="20"/>
      <c r="D112" s="20"/>
      <c r="E112" s="20"/>
      <c r="F112" s="20"/>
      <c r="G112" s="20"/>
      <c r="H112" s="20"/>
    </row>
    <row r="113" spans="1:8" ht="12.75" customHeight="1">
      <c r="A113" s="4">
        <v>23</v>
      </c>
      <c r="B113" s="31">
        <v>500</v>
      </c>
      <c r="C113" s="4" t="s">
        <v>27</v>
      </c>
      <c r="D113" s="32">
        <v>0</v>
      </c>
      <c r="E113" s="33">
        <v>0</v>
      </c>
      <c r="F113" s="33">
        <v>0</v>
      </c>
      <c r="G113" s="35">
        <f>(D113*B113)-(E113*B113)+(F113*B113)</f>
        <v>0</v>
      </c>
      <c r="H113" s="30"/>
    </row>
    <row r="114" spans="1:9" ht="12.75" customHeight="1">
      <c r="A114" s="20" t="s">
        <v>57</v>
      </c>
      <c r="B114" s="20"/>
      <c r="C114" s="20"/>
      <c r="D114" s="20"/>
      <c r="E114" s="20"/>
      <c r="F114" s="20"/>
      <c r="G114" s="20"/>
      <c r="H114" s="20"/>
      <c r="I114" s="18"/>
    </row>
    <row r="115" spans="1:8" ht="12.75" customHeight="1">
      <c r="A115" s="20" t="s">
        <v>29</v>
      </c>
      <c r="B115" s="20"/>
      <c r="C115" s="20"/>
      <c r="D115" s="20"/>
      <c r="E115" s="20"/>
      <c r="F115" s="20"/>
      <c r="G115" s="20"/>
      <c r="H115" s="20"/>
    </row>
    <row r="116" spans="1:8" ht="12.75" customHeight="1">
      <c r="A116" t="s">
        <v>30</v>
      </c>
      <c r="B116" s="36"/>
      <c r="C116" s="20"/>
      <c r="D116" s="20"/>
      <c r="E116" s="20"/>
      <c r="F116" s="20"/>
      <c r="G116" s="20"/>
      <c r="H116" s="20"/>
    </row>
    <row r="117" spans="1:8" ht="12.75" customHeight="1">
      <c r="A117" s="4">
        <v>24</v>
      </c>
      <c r="B117" s="31">
        <v>3000</v>
      </c>
      <c r="C117" s="4" t="s">
        <v>27</v>
      </c>
      <c r="D117" s="32">
        <v>0</v>
      </c>
      <c r="E117" s="33">
        <v>0</v>
      </c>
      <c r="F117" s="33">
        <v>0</v>
      </c>
      <c r="G117" s="35">
        <f>(D117*B117)-(E117*B117)+(F117*B117)</f>
        <v>0</v>
      </c>
      <c r="H117" s="30"/>
    </row>
    <row r="118" spans="1:9" ht="12.75" customHeight="1">
      <c r="A118" s="20" t="s">
        <v>58</v>
      </c>
      <c r="B118" s="20"/>
      <c r="C118" s="20"/>
      <c r="D118" s="20"/>
      <c r="E118" s="20"/>
      <c r="F118" s="20"/>
      <c r="G118" s="20"/>
      <c r="H118" s="20"/>
      <c r="I118" s="18"/>
    </row>
    <row r="119" spans="1:8" ht="12.75" customHeight="1">
      <c r="A119" s="20" t="s">
        <v>29</v>
      </c>
      <c r="B119" s="20"/>
      <c r="C119" s="20"/>
      <c r="D119" s="20"/>
      <c r="E119" s="20"/>
      <c r="F119" s="20"/>
      <c r="G119" s="20"/>
      <c r="H119" s="20"/>
    </row>
    <row r="120" spans="1:8" ht="12.75" customHeight="1">
      <c r="A120" t="s">
        <v>30</v>
      </c>
      <c r="B120" s="36"/>
      <c r="C120" s="20"/>
      <c r="D120" s="20"/>
      <c r="E120" s="20"/>
      <c r="F120" s="20"/>
      <c r="G120" s="20"/>
      <c r="H120" s="20"/>
    </row>
    <row r="121" spans="1:8" ht="12.75" customHeight="1">
      <c r="A121" s="4">
        <v>25</v>
      </c>
      <c r="B121" s="31">
        <v>100</v>
      </c>
      <c r="C121" s="4" t="s">
        <v>27</v>
      </c>
      <c r="D121" s="32">
        <v>0</v>
      </c>
      <c r="E121" s="33">
        <v>0</v>
      </c>
      <c r="F121" s="33">
        <v>0</v>
      </c>
      <c r="G121" s="35">
        <f>(D121*B121)-(E121*B121)+(F121*B121)</f>
        <v>0</v>
      </c>
      <c r="H121" s="30"/>
    </row>
    <row r="122" spans="1:9" ht="12.75" customHeight="1">
      <c r="A122" s="20" t="s">
        <v>59</v>
      </c>
      <c r="B122" s="20"/>
      <c r="C122" s="20"/>
      <c r="D122" s="20"/>
      <c r="E122" s="20"/>
      <c r="F122" s="20"/>
      <c r="G122" s="20"/>
      <c r="H122" s="20"/>
      <c r="I122" s="18"/>
    </row>
    <row r="123" spans="1:8" ht="12.75" customHeight="1">
      <c r="A123" s="20" t="s">
        <v>29</v>
      </c>
      <c r="B123" s="20"/>
      <c r="C123" s="20"/>
      <c r="D123" s="20"/>
      <c r="E123" s="20"/>
      <c r="F123" s="20"/>
      <c r="G123" s="20"/>
      <c r="H123" s="20"/>
    </row>
    <row r="124" spans="1:8" ht="12.75" customHeight="1">
      <c r="A124" t="s">
        <v>30</v>
      </c>
      <c r="B124" s="36"/>
      <c r="C124" s="20"/>
      <c r="D124" s="20"/>
      <c r="E124" s="20"/>
      <c r="F124" s="20"/>
      <c r="G124" s="20"/>
      <c r="H124" s="20"/>
    </row>
    <row r="125" spans="1:8" ht="12.75" customHeight="1">
      <c r="A125" s="4">
        <v>26</v>
      </c>
      <c r="B125" s="31">
        <v>250</v>
      </c>
      <c r="C125" s="4" t="s">
        <v>38</v>
      </c>
      <c r="D125" s="32">
        <v>0</v>
      </c>
      <c r="E125" s="33">
        <v>0</v>
      </c>
      <c r="F125" s="33">
        <v>0</v>
      </c>
      <c r="G125" s="35">
        <f>(D125*B125)-(E125*B125)+(F125*B125)</f>
        <v>0</v>
      </c>
      <c r="H125" s="30"/>
    </row>
    <row r="126" spans="1:9" ht="12.75" customHeight="1">
      <c r="A126" s="20" t="s">
        <v>60</v>
      </c>
      <c r="B126" s="20"/>
      <c r="C126" s="20"/>
      <c r="D126" s="20"/>
      <c r="E126" s="20"/>
      <c r="F126" s="20"/>
      <c r="G126" s="20"/>
      <c r="H126" s="20"/>
      <c r="I126" s="18"/>
    </row>
    <row r="127" spans="1:8" ht="12.75" customHeight="1">
      <c r="A127" s="20" t="s">
        <v>29</v>
      </c>
      <c r="B127" s="20"/>
      <c r="C127" s="20"/>
      <c r="D127" s="20"/>
      <c r="E127" s="20"/>
      <c r="F127" s="20"/>
      <c r="G127" s="20"/>
      <c r="H127" s="20"/>
    </row>
    <row r="128" spans="1:8" ht="12.75" customHeight="1">
      <c r="A128" t="s">
        <v>30</v>
      </c>
      <c r="B128" s="36"/>
      <c r="C128" s="20"/>
      <c r="D128" s="20"/>
      <c r="E128" s="20"/>
      <c r="F128" s="20"/>
      <c r="G128" s="20"/>
      <c r="H128" s="20"/>
    </row>
    <row r="129" spans="1:8" ht="12.75" customHeight="1">
      <c r="A129" s="4">
        <v>27</v>
      </c>
      <c r="B129" s="31">
        <v>50</v>
      </c>
      <c r="C129" s="4" t="s">
        <v>38</v>
      </c>
      <c r="D129" s="32">
        <v>0</v>
      </c>
      <c r="E129" s="33">
        <v>0</v>
      </c>
      <c r="F129" s="33">
        <v>0</v>
      </c>
      <c r="G129" s="35">
        <f>(D129*B129)-(E129*B129)+(F129*B129)</f>
        <v>0</v>
      </c>
      <c r="H129" s="30"/>
    </row>
    <row r="130" spans="1:9" ht="12.75" customHeight="1">
      <c r="A130" s="20" t="s">
        <v>61</v>
      </c>
      <c r="B130" s="20"/>
      <c r="C130" s="20"/>
      <c r="D130" s="20"/>
      <c r="E130" s="20"/>
      <c r="F130" s="20"/>
      <c r="G130" s="20"/>
      <c r="H130" s="20"/>
      <c r="I130" s="18"/>
    </row>
    <row r="131" spans="1:8" ht="12.75" customHeight="1">
      <c r="A131" s="20" t="s">
        <v>29</v>
      </c>
      <c r="B131" s="20"/>
      <c r="C131" s="20"/>
      <c r="D131" s="20"/>
      <c r="E131" s="20"/>
      <c r="F131" s="20"/>
      <c r="G131" s="20"/>
      <c r="H131" s="20"/>
    </row>
    <row r="132" spans="1:8" ht="12.75" customHeight="1">
      <c r="A132" t="s">
        <v>30</v>
      </c>
      <c r="B132" s="36"/>
      <c r="C132" s="20"/>
      <c r="D132" s="20"/>
      <c r="E132" s="20"/>
      <c r="F132" s="20"/>
      <c r="G132" s="20"/>
      <c r="H132" s="20"/>
    </row>
    <row r="133" spans="1:8" ht="12.75" customHeight="1">
      <c r="A133" s="4">
        <v>28</v>
      </c>
      <c r="B133" s="31">
        <v>1300</v>
      </c>
      <c r="C133" s="4" t="s">
        <v>38</v>
      </c>
      <c r="D133" s="32">
        <v>0</v>
      </c>
      <c r="E133" s="33">
        <v>0</v>
      </c>
      <c r="F133" s="33">
        <v>0</v>
      </c>
      <c r="G133" s="35">
        <f>(D133*B133)-(E133*B133)+(F133*B133)</f>
        <v>0</v>
      </c>
      <c r="H133" s="30"/>
    </row>
    <row r="134" spans="1:9" ht="12.75" customHeight="1">
      <c r="A134" s="20" t="s">
        <v>62</v>
      </c>
      <c r="B134" s="20"/>
      <c r="C134" s="20"/>
      <c r="D134" s="20"/>
      <c r="E134" s="20"/>
      <c r="F134" s="20"/>
      <c r="G134" s="20"/>
      <c r="H134" s="20"/>
      <c r="I134" s="18"/>
    </row>
    <row r="135" spans="1:8" ht="12.75" customHeight="1">
      <c r="A135" s="20" t="s">
        <v>29</v>
      </c>
      <c r="B135" s="20"/>
      <c r="C135" s="20"/>
      <c r="D135" s="20"/>
      <c r="E135" s="20"/>
      <c r="F135" s="20"/>
      <c r="G135" s="20"/>
      <c r="H135" s="20"/>
    </row>
    <row r="136" spans="1:8" ht="12.75" customHeight="1">
      <c r="A136" t="s">
        <v>30</v>
      </c>
      <c r="B136" s="36"/>
      <c r="C136" s="20"/>
      <c r="D136" s="20"/>
      <c r="E136" s="20"/>
      <c r="F136" s="20"/>
      <c r="G136" s="20"/>
      <c r="H136" s="20"/>
    </row>
    <row r="137" spans="1:8" ht="12.75" customHeight="1">
      <c r="A137" s="4">
        <v>29</v>
      </c>
      <c r="B137" s="31">
        <v>300</v>
      </c>
      <c r="C137" s="4" t="s">
        <v>63</v>
      </c>
      <c r="D137" s="32">
        <v>0</v>
      </c>
      <c r="E137" s="33">
        <v>0</v>
      </c>
      <c r="F137" s="33">
        <v>0</v>
      </c>
      <c r="G137" s="35">
        <f>(D137*B137)-(E137*B137)+(F137*B137)</f>
        <v>0</v>
      </c>
      <c r="H137" s="30"/>
    </row>
    <row r="138" spans="1:9" ht="12.75" customHeight="1">
      <c r="A138" s="20" t="s">
        <v>64</v>
      </c>
      <c r="B138" s="20"/>
      <c r="C138" s="20"/>
      <c r="D138" s="20"/>
      <c r="E138" s="20"/>
      <c r="F138" s="20"/>
      <c r="G138" s="20"/>
      <c r="H138" s="20"/>
      <c r="I138" s="18"/>
    </row>
    <row r="139" spans="1:8" ht="12.75" customHeight="1">
      <c r="A139" s="20" t="s">
        <v>29</v>
      </c>
      <c r="B139" s="20"/>
      <c r="C139" s="20"/>
      <c r="D139" s="20"/>
      <c r="E139" s="20"/>
      <c r="F139" s="20"/>
      <c r="G139" s="20"/>
      <c r="H139" s="20"/>
    </row>
    <row r="140" spans="1:8" ht="12.75" customHeight="1">
      <c r="A140" t="s">
        <v>30</v>
      </c>
      <c r="B140" s="36"/>
      <c r="C140" s="20"/>
      <c r="D140" s="20"/>
      <c r="E140" s="20"/>
      <c r="F140" s="20"/>
      <c r="G140" s="20"/>
      <c r="H140" s="20"/>
    </row>
    <row r="141" spans="1:8" ht="12.75" customHeight="1">
      <c r="A141" s="4">
        <v>30</v>
      </c>
      <c r="B141" s="31">
        <v>5000</v>
      </c>
      <c r="C141" s="4" t="s">
        <v>35</v>
      </c>
      <c r="D141" s="32">
        <v>0</v>
      </c>
      <c r="E141" s="33">
        <v>0</v>
      </c>
      <c r="F141" s="33">
        <v>0</v>
      </c>
      <c r="G141" s="35">
        <f>(D141*B141)-(E141*B141)+(F141*B141)</f>
        <v>0</v>
      </c>
      <c r="H141" s="30"/>
    </row>
    <row r="142" spans="1:9" ht="12.75" customHeight="1">
      <c r="A142" s="20" t="s">
        <v>65</v>
      </c>
      <c r="B142" s="20"/>
      <c r="C142" s="20"/>
      <c r="D142" s="20"/>
      <c r="E142" s="20"/>
      <c r="F142" s="20"/>
      <c r="G142" s="20"/>
      <c r="H142" s="20"/>
      <c r="I142" s="18"/>
    </row>
    <row r="143" spans="1:8" ht="12.75" customHeight="1">
      <c r="A143" s="20" t="s">
        <v>29</v>
      </c>
      <c r="B143" s="20"/>
      <c r="C143" s="20"/>
      <c r="D143" s="20"/>
      <c r="E143" s="20"/>
      <c r="F143" s="20"/>
      <c r="G143" s="20"/>
      <c r="H143" s="20"/>
    </row>
    <row r="144" spans="1:8" ht="12.75" customHeight="1">
      <c r="A144" t="s">
        <v>30</v>
      </c>
      <c r="B144" s="36"/>
      <c r="C144" s="20"/>
      <c r="D144" s="20"/>
      <c r="E144" s="20"/>
      <c r="F144" s="20"/>
      <c r="G144" s="20"/>
      <c r="H144" s="20"/>
    </row>
    <row r="145" spans="1:8" ht="12.75" customHeight="1">
      <c r="A145" s="4">
        <v>31</v>
      </c>
      <c r="B145" s="31">
        <v>200</v>
      </c>
      <c r="C145" s="4" t="s">
        <v>27</v>
      </c>
      <c r="D145" s="32">
        <v>0</v>
      </c>
      <c r="E145" s="33">
        <v>0</v>
      </c>
      <c r="F145" s="33">
        <v>0</v>
      </c>
      <c r="G145" s="35">
        <f>(D145*B145)-(E145*B145)+(F145*B145)</f>
        <v>0</v>
      </c>
      <c r="H145" s="30"/>
    </row>
    <row r="146" spans="1:9" ht="12.75" customHeight="1">
      <c r="A146" s="20" t="s">
        <v>66</v>
      </c>
      <c r="B146" s="20"/>
      <c r="C146" s="20"/>
      <c r="D146" s="20"/>
      <c r="E146" s="20"/>
      <c r="F146" s="20"/>
      <c r="G146" s="20"/>
      <c r="H146" s="20"/>
      <c r="I146" s="18"/>
    </row>
    <row r="147" spans="1:8" ht="12.75" customHeight="1">
      <c r="A147" s="20" t="s">
        <v>29</v>
      </c>
      <c r="B147" s="20"/>
      <c r="C147" s="20"/>
      <c r="D147" s="20"/>
      <c r="E147" s="20"/>
      <c r="F147" s="20"/>
      <c r="G147" s="20"/>
      <c r="H147" s="20"/>
    </row>
    <row r="148" spans="1:8" ht="12.75" customHeight="1">
      <c r="A148" t="s">
        <v>30</v>
      </c>
      <c r="B148" s="36"/>
      <c r="C148" s="20"/>
      <c r="D148" s="20"/>
      <c r="E148" s="20"/>
      <c r="F148" s="20"/>
      <c r="G148" s="20"/>
      <c r="H148" s="20"/>
    </row>
    <row r="149" spans="1:8" ht="12.75" customHeight="1">
      <c r="A149" s="4">
        <v>32</v>
      </c>
      <c r="B149" s="31">
        <v>250</v>
      </c>
      <c r="C149" s="4" t="s">
        <v>27</v>
      </c>
      <c r="D149" s="32">
        <v>0</v>
      </c>
      <c r="E149" s="33">
        <v>0</v>
      </c>
      <c r="F149" s="33">
        <v>0</v>
      </c>
      <c r="G149" s="35">
        <f>(D149*B149)-(E149*B149)+(F149*B149)</f>
        <v>0</v>
      </c>
      <c r="H149" s="30"/>
    </row>
    <row r="150" spans="1:9" ht="12.75" customHeight="1">
      <c r="A150" s="20" t="s">
        <v>67</v>
      </c>
      <c r="B150" s="20"/>
      <c r="C150" s="20"/>
      <c r="D150" s="20"/>
      <c r="E150" s="20"/>
      <c r="F150" s="20"/>
      <c r="G150" s="20"/>
      <c r="H150" s="20"/>
      <c r="I150" s="18"/>
    </row>
    <row r="151" spans="1:8" ht="12.75" customHeight="1">
      <c r="A151" s="20" t="s">
        <v>29</v>
      </c>
      <c r="B151" s="20"/>
      <c r="C151" s="20"/>
      <c r="D151" s="20"/>
      <c r="E151" s="20"/>
      <c r="F151" s="20"/>
      <c r="G151" s="20"/>
      <c r="H151" s="20"/>
    </row>
    <row r="152" spans="1:8" ht="12.75" customHeight="1">
      <c r="A152" t="s">
        <v>30</v>
      </c>
      <c r="B152" s="36"/>
      <c r="C152" s="20"/>
      <c r="D152" s="20"/>
      <c r="E152" s="20"/>
      <c r="F152" s="20"/>
      <c r="G152" s="20"/>
      <c r="H152" s="20"/>
    </row>
    <row r="153" spans="1:8" ht="12.75" customHeight="1">
      <c r="A153" s="4">
        <v>33</v>
      </c>
      <c r="B153" s="31">
        <v>2000</v>
      </c>
      <c r="C153" s="4" t="s">
        <v>35</v>
      </c>
      <c r="D153" s="32">
        <v>0</v>
      </c>
      <c r="E153" s="33">
        <v>0</v>
      </c>
      <c r="F153" s="33">
        <v>0</v>
      </c>
      <c r="G153" s="35">
        <f>(D153*B153)-(E153*B153)+(F153*B153)</f>
        <v>0</v>
      </c>
      <c r="H153" s="30"/>
    </row>
    <row r="154" spans="1:9" ht="12.75" customHeight="1">
      <c r="A154" s="20" t="s">
        <v>68</v>
      </c>
      <c r="B154" s="20"/>
      <c r="C154" s="20"/>
      <c r="D154" s="20"/>
      <c r="E154" s="20"/>
      <c r="F154" s="20"/>
      <c r="G154" s="20"/>
      <c r="H154" s="20"/>
      <c r="I154" s="18"/>
    </row>
    <row r="155" spans="1:8" ht="12.75" customHeight="1">
      <c r="A155" s="20" t="s">
        <v>29</v>
      </c>
      <c r="B155" s="20"/>
      <c r="C155" s="20"/>
      <c r="D155" s="20"/>
      <c r="E155" s="20"/>
      <c r="F155" s="20"/>
      <c r="G155" s="20"/>
      <c r="H155" s="20"/>
    </row>
    <row r="156" spans="1:8" ht="12.75" customHeight="1">
      <c r="A156" t="s">
        <v>30</v>
      </c>
      <c r="B156" s="36"/>
      <c r="C156" s="20"/>
      <c r="D156" s="20"/>
      <c r="E156" s="20"/>
      <c r="F156" s="20"/>
      <c r="G156" s="20"/>
      <c r="H156" s="20"/>
    </row>
    <row r="157" spans="1:8" ht="12.75" customHeight="1">
      <c r="A157" s="4">
        <v>34</v>
      </c>
      <c r="B157" s="31">
        <v>450</v>
      </c>
      <c r="C157" s="4" t="s">
        <v>27</v>
      </c>
      <c r="D157" s="32">
        <v>0</v>
      </c>
      <c r="E157" s="33">
        <v>0</v>
      </c>
      <c r="F157" s="33">
        <v>0</v>
      </c>
      <c r="G157" s="35">
        <f>(D157*B157)-(E157*B157)+(F157*B157)</f>
        <v>0</v>
      </c>
      <c r="H157" s="30"/>
    </row>
    <row r="158" spans="1:9" ht="12.75" customHeight="1">
      <c r="A158" s="20" t="s">
        <v>69</v>
      </c>
      <c r="B158" s="20"/>
      <c r="C158" s="20"/>
      <c r="D158" s="20"/>
      <c r="E158" s="20"/>
      <c r="F158" s="20"/>
      <c r="G158" s="20"/>
      <c r="H158" s="20"/>
      <c r="I158" s="18"/>
    </row>
    <row r="159" spans="1:8" ht="12.75" customHeight="1">
      <c r="A159" s="20" t="s">
        <v>29</v>
      </c>
      <c r="B159" s="20"/>
      <c r="C159" s="20"/>
      <c r="D159" s="20"/>
      <c r="E159" s="20"/>
      <c r="F159" s="20"/>
      <c r="G159" s="20"/>
      <c r="H159" s="20"/>
    </row>
    <row r="160" spans="1:8" ht="12.75" customHeight="1">
      <c r="A160" t="s">
        <v>30</v>
      </c>
      <c r="B160" s="36"/>
      <c r="C160" s="20"/>
      <c r="D160" s="20"/>
      <c r="E160" s="20"/>
      <c r="F160" s="20"/>
      <c r="G160" s="20"/>
      <c r="H160" s="20"/>
    </row>
    <row r="161" spans="1:8" ht="12.75" customHeight="1">
      <c r="A161" s="4">
        <v>35</v>
      </c>
      <c r="B161" s="31">
        <v>280</v>
      </c>
      <c r="C161" s="4" t="s">
        <v>38</v>
      </c>
      <c r="D161" s="32">
        <v>0</v>
      </c>
      <c r="E161" s="33">
        <v>0</v>
      </c>
      <c r="F161" s="33">
        <v>0</v>
      </c>
      <c r="G161" s="35">
        <f>(D161*B161)-(E161*B161)+(F161*B161)</f>
        <v>0</v>
      </c>
      <c r="H161" s="30"/>
    </row>
    <row r="162" spans="1:9" ht="12.75" customHeight="1">
      <c r="A162" s="20" t="s">
        <v>70</v>
      </c>
      <c r="B162" s="20"/>
      <c r="C162" s="20"/>
      <c r="D162" s="20"/>
      <c r="E162" s="20"/>
      <c r="F162" s="20"/>
      <c r="G162" s="20"/>
      <c r="H162" s="20"/>
      <c r="I162" s="18"/>
    </row>
    <row r="163" spans="1:8" ht="12.75" customHeight="1">
      <c r="A163" s="20" t="s">
        <v>29</v>
      </c>
      <c r="B163" s="20"/>
      <c r="C163" s="20"/>
      <c r="D163" s="20"/>
      <c r="E163" s="20"/>
      <c r="F163" s="20"/>
      <c r="G163" s="20"/>
      <c r="H163" s="20"/>
    </row>
    <row r="164" spans="1:8" ht="12.75" customHeight="1">
      <c r="A164" t="s">
        <v>30</v>
      </c>
      <c r="B164" s="36"/>
      <c r="C164" s="20"/>
      <c r="D164" s="20"/>
      <c r="E164" s="20"/>
      <c r="F164" s="20"/>
      <c r="G164" s="20"/>
      <c r="H164" s="20"/>
    </row>
    <row r="165" spans="1:8" ht="12.75" customHeight="1">
      <c r="A165" s="4">
        <v>36</v>
      </c>
      <c r="B165" s="31">
        <v>2200</v>
      </c>
      <c r="C165" s="4" t="s">
        <v>35</v>
      </c>
      <c r="D165" s="32">
        <v>0</v>
      </c>
      <c r="E165" s="33">
        <v>0</v>
      </c>
      <c r="F165" s="33">
        <v>0</v>
      </c>
      <c r="G165" s="35">
        <f>(D165*B165)-(E165*B165)+(F165*B165)</f>
        <v>0</v>
      </c>
      <c r="H165" s="30"/>
    </row>
    <row r="166" spans="1:9" ht="12.75" customHeight="1">
      <c r="A166" s="20" t="s">
        <v>71</v>
      </c>
      <c r="B166" s="20"/>
      <c r="C166" s="20"/>
      <c r="D166" s="20"/>
      <c r="E166" s="20"/>
      <c r="F166" s="20"/>
      <c r="G166" s="20"/>
      <c r="H166" s="20"/>
      <c r="I166" s="18"/>
    </row>
    <row r="167" spans="1:8" ht="12.75" customHeight="1">
      <c r="A167" s="20" t="s">
        <v>29</v>
      </c>
      <c r="B167" s="20"/>
      <c r="C167" s="20"/>
      <c r="D167" s="20"/>
      <c r="E167" s="20"/>
      <c r="F167" s="20"/>
      <c r="G167" s="20"/>
      <c r="H167" s="20"/>
    </row>
    <row r="168" spans="1:8" ht="12.75" customHeight="1">
      <c r="A168" t="s">
        <v>30</v>
      </c>
      <c r="B168" s="36"/>
      <c r="C168" s="20"/>
      <c r="D168" s="20"/>
      <c r="E168" s="20"/>
      <c r="F168" s="20"/>
      <c r="G168" s="20"/>
      <c r="H168" s="20"/>
    </row>
    <row r="169" spans="1:8" ht="12.75" customHeight="1">
      <c r="A169" s="4">
        <v>37</v>
      </c>
      <c r="B169" s="31">
        <v>2800</v>
      </c>
      <c r="C169" s="4" t="s">
        <v>35</v>
      </c>
      <c r="D169" s="32">
        <v>0</v>
      </c>
      <c r="E169" s="33">
        <v>0</v>
      </c>
      <c r="F169" s="33">
        <v>0</v>
      </c>
      <c r="G169" s="35">
        <f>(D169*B169)-(E169*B169)+(F169*B169)</f>
        <v>0</v>
      </c>
      <c r="H169" s="30"/>
    </row>
    <row r="170" spans="1:9" ht="12.75" customHeight="1">
      <c r="A170" s="20" t="s">
        <v>72</v>
      </c>
      <c r="B170" s="20"/>
      <c r="C170" s="20"/>
      <c r="D170" s="20"/>
      <c r="E170" s="20"/>
      <c r="F170" s="20"/>
      <c r="G170" s="20"/>
      <c r="H170" s="20"/>
      <c r="I170" s="18"/>
    </row>
    <row r="171" spans="1:8" ht="12.75" customHeight="1">
      <c r="A171" s="20" t="s">
        <v>29</v>
      </c>
      <c r="B171" s="20"/>
      <c r="C171" s="20"/>
      <c r="D171" s="20"/>
      <c r="E171" s="20"/>
      <c r="F171" s="20"/>
      <c r="G171" s="20"/>
      <c r="H171" s="20"/>
    </row>
    <row r="172" spans="1:8" ht="12.75" customHeight="1">
      <c r="A172" t="s">
        <v>30</v>
      </c>
      <c r="B172" s="36"/>
      <c r="C172" s="20"/>
      <c r="D172" s="20"/>
      <c r="E172" s="20"/>
      <c r="F172" s="20"/>
      <c r="G172" s="20"/>
      <c r="H172" s="20"/>
    </row>
    <row r="173" spans="1:8" ht="12.75" customHeight="1">
      <c r="A173" s="4">
        <v>38</v>
      </c>
      <c r="B173" s="31">
        <v>2800</v>
      </c>
      <c r="C173" s="4" t="s">
        <v>73</v>
      </c>
      <c r="D173" s="32">
        <v>0</v>
      </c>
      <c r="E173" s="33">
        <v>0</v>
      </c>
      <c r="F173" s="33">
        <v>0</v>
      </c>
      <c r="G173" s="35">
        <f>(D173*B173)-(E173*B173)+(F173*B173)</f>
        <v>0</v>
      </c>
      <c r="H173" s="30"/>
    </row>
    <row r="174" spans="1:9" ht="12.75" customHeight="1">
      <c r="A174" s="20" t="s">
        <v>74</v>
      </c>
      <c r="B174" s="20"/>
      <c r="C174" s="20"/>
      <c r="D174" s="20"/>
      <c r="E174" s="20"/>
      <c r="F174" s="20"/>
      <c r="G174" s="20"/>
      <c r="H174" s="20"/>
      <c r="I174" s="18"/>
    </row>
    <row r="175" spans="1:8" ht="12.75" customHeight="1">
      <c r="A175" s="20" t="s">
        <v>29</v>
      </c>
      <c r="B175" s="20"/>
      <c r="C175" s="20"/>
      <c r="D175" s="20"/>
      <c r="E175" s="20"/>
      <c r="F175" s="20"/>
      <c r="G175" s="20"/>
      <c r="H175" s="20"/>
    </row>
    <row r="176" spans="1:8" ht="12.75" customHeight="1">
      <c r="A176" t="s">
        <v>30</v>
      </c>
      <c r="B176" s="36"/>
      <c r="C176" s="20"/>
      <c r="D176" s="20"/>
      <c r="E176" s="20"/>
      <c r="F176" s="20"/>
      <c r="G176" s="20"/>
      <c r="H176" s="20"/>
    </row>
    <row r="177" spans="1:8" ht="12.75" customHeight="1">
      <c r="A177" s="4">
        <v>39</v>
      </c>
      <c r="B177" s="31">
        <v>2800</v>
      </c>
      <c r="C177" s="4" t="s">
        <v>35</v>
      </c>
      <c r="D177" s="32">
        <v>0</v>
      </c>
      <c r="E177" s="33">
        <v>0</v>
      </c>
      <c r="F177" s="33">
        <v>0</v>
      </c>
      <c r="G177" s="35">
        <f>(D177*B177)-(E177*B177)+(F177*B177)</f>
        <v>0</v>
      </c>
      <c r="H177" s="30"/>
    </row>
    <row r="178" spans="1:9" ht="12.75" customHeight="1">
      <c r="A178" s="20" t="s">
        <v>75</v>
      </c>
      <c r="B178" s="20"/>
      <c r="C178" s="20"/>
      <c r="D178" s="20"/>
      <c r="E178" s="20"/>
      <c r="F178" s="20"/>
      <c r="G178" s="20"/>
      <c r="H178" s="20"/>
      <c r="I178" s="18"/>
    </row>
    <row r="179" spans="1:8" ht="12.75" customHeight="1">
      <c r="A179" s="20" t="s">
        <v>29</v>
      </c>
      <c r="B179" s="20"/>
      <c r="C179" s="20"/>
      <c r="D179" s="20"/>
      <c r="E179" s="20"/>
      <c r="F179" s="20"/>
      <c r="G179" s="20"/>
      <c r="H179" s="20"/>
    </row>
    <row r="180" spans="1:8" ht="12.75" customHeight="1">
      <c r="A180" t="s">
        <v>30</v>
      </c>
      <c r="B180" s="36"/>
      <c r="C180" s="20"/>
      <c r="D180" s="20"/>
      <c r="E180" s="20"/>
      <c r="F180" s="20"/>
      <c r="G180" s="20"/>
      <c r="H180" s="20"/>
    </row>
    <row r="181" spans="1:8" ht="12.75" customHeight="1">
      <c r="A181" s="4">
        <v>40</v>
      </c>
      <c r="B181" s="31">
        <v>500</v>
      </c>
      <c r="C181" s="4" t="s">
        <v>76</v>
      </c>
      <c r="D181" s="32">
        <v>0</v>
      </c>
      <c r="E181" s="33">
        <v>0</v>
      </c>
      <c r="F181" s="33">
        <v>0</v>
      </c>
      <c r="G181" s="35">
        <f>(D181*B181)-(E181*B181)+(F181*B181)</f>
        <v>0</v>
      </c>
      <c r="H181" s="30"/>
    </row>
    <row r="182" spans="1:9" ht="12.75" customHeight="1">
      <c r="A182" s="20" t="s">
        <v>77</v>
      </c>
      <c r="B182" s="20"/>
      <c r="C182" s="20"/>
      <c r="D182" s="20"/>
      <c r="E182" s="20"/>
      <c r="F182" s="20"/>
      <c r="G182" s="20"/>
      <c r="H182" s="20"/>
      <c r="I182" s="18"/>
    </row>
    <row r="183" spans="1:8" ht="12.75" customHeight="1">
      <c r="A183" s="20" t="s">
        <v>29</v>
      </c>
      <c r="B183" s="20"/>
      <c r="C183" s="20"/>
      <c r="D183" s="20"/>
      <c r="E183" s="20"/>
      <c r="F183" s="20"/>
      <c r="G183" s="20"/>
      <c r="H183" s="20"/>
    </row>
    <row r="184" spans="1:8" ht="12.75" customHeight="1">
      <c r="A184" t="s">
        <v>30</v>
      </c>
      <c r="B184" s="36"/>
      <c r="C184" s="20"/>
      <c r="D184" s="20"/>
      <c r="E184" s="20"/>
      <c r="F184" s="20"/>
      <c r="G184" s="20"/>
      <c r="H184" s="20"/>
    </row>
    <row r="185" spans="1:8" ht="12.75" customHeight="1">
      <c r="A185" s="4">
        <v>41</v>
      </c>
      <c r="B185" s="31">
        <v>2500</v>
      </c>
      <c r="C185" s="4" t="s">
        <v>76</v>
      </c>
      <c r="D185" s="32">
        <v>0</v>
      </c>
      <c r="E185" s="33">
        <v>0</v>
      </c>
      <c r="F185" s="33">
        <v>0</v>
      </c>
      <c r="G185" s="35">
        <f>(D185*B185)-(E185*B185)+(F185*B185)</f>
        <v>0</v>
      </c>
      <c r="H185" s="30"/>
    </row>
    <row r="186" spans="1:9" ht="12.75" customHeight="1">
      <c r="A186" s="20" t="s">
        <v>78</v>
      </c>
      <c r="B186" s="20"/>
      <c r="C186" s="20"/>
      <c r="D186" s="20"/>
      <c r="E186" s="20"/>
      <c r="F186" s="20"/>
      <c r="G186" s="20"/>
      <c r="H186" s="20"/>
      <c r="I186" s="18"/>
    </row>
    <row r="187" spans="1:8" ht="12.75" customHeight="1">
      <c r="A187" s="20" t="s">
        <v>29</v>
      </c>
      <c r="B187" s="20"/>
      <c r="C187" s="20"/>
      <c r="D187" s="20"/>
      <c r="E187" s="20"/>
      <c r="F187" s="20"/>
      <c r="G187" s="20"/>
      <c r="H187" s="20"/>
    </row>
    <row r="188" spans="1:8" ht="12.75" customHeight="1">
      <c r="A188" t="s">
        <v>30</v>
      </c>
      <c r="B188" s="36"/>
      <c r="C188" s="20"/>
      <c r="D188" s="20"/>
      <c r="E188" s="20"/>
      <c r="F188" s="20"/>
      <c r="G188" s="20"/>
      <c r="H188" s="20"/>
    </row>
    <row r="189" spans="1:8" ht="12.75" customHeight="1">
      <c r="A189" s="4">
        <v>42</v>
      </c>
      <c r="B189" s="31">
        <v>700</v>
      </c>
      <c r="C189" s="4" t="s">
        <v>79</v>
      </c>
      <c r="D189" s="32">
        <v>0</v>
      </c>
      <c r="E189" s="33">
        <v>0</v>
      </c>
      <c r="F189" s="33">
        <v>0</v>
      </c>
      <c r="G189" s="35">
        <f>(D189*B189)-(E189*B189)+(F189*B189)</f>
        <v>0</v>
      </c>
      <c r="H189" s="30"/>
    </row>
    <row r="190" spans="1:9" ht="12.75" customHeight="1">
      <c r="A190" s="20" t="s">
        <v>80</v>
      </c>
      <c r="B190" s="20"/>
      <c r="C190" s="20"/>
      <c r="D190" s="20"/>
      <c r="E190" s="20"/>
      <c r="F190" s="20"/>
      <c r="G190" s="20"/>
      <c r="H190" s="20"/>
      <c r="I190" s="18"/>
    </row>
    <row r="191" spans="1:8" ht="12.75" customHeight="1">
      <c r="A191" s="20" t="s">
        <v>29</v>
      </c>
      <c r="B191" s="20"/>
      <c r="C191" s="20"/>
      <c r="D191" s="20"/>
      <c r="E191" s="20"/>
      <c r="F191" s="20"/>
      <c r="G191" s="20"/>
      <c r="H191" s="20"/>
    </row>
    <row r="192" spans="1:8" ht="12.75" customHeight="1">
      <c r="A192" t="s">
        <v>30</v>
      </c>
      <c r="B192" s="36"/>
      <c r="C192" s="20"/>
      <c r="D192" s="20"/>
      <c r="E192" s="20"/>
      <c r="F192" s="20"/>
      <c r="G192" s="20"/>
      <c r="H192" s="20"/>
    </row>
    <row r="193" spans="1:8" ht="12.75" customHeight="1">
      <c r="A193" s="4">
        <v>43</v>
      </c>
      <c r="B193" s="31">
        <v>400</v>
      </c>
      <c r="C193" s="4" t="s">
        <v>35</v>
      </c>
      <c r="D193" s="32">
        <v>0</v>
      </c>
      <c r="E193" s="33">
        <v>0</v>
      </c>
      <c r="F193" s="33">
        <v>0</v>
      </c>
      <c r="G193" s="35">
        <f>(D193*B193)-(E193*B193)+(F193*B193)</f>
        <v>0</v>
      </c>
      <c r="H193" s="30"/>
    </row>
    <row r="194" spans="1:9" ht="12.75" customHeight="1">
      <c r="A194" s="20" t="s">
        <v>81</v>
      </c>
      <c r="B194" s="20"/>
      <c r="C194" s="20"/>
      <c r="D194" s="20"/>
      <c r="E194" s="20"/>
      <c r="F194" s="20"/>
      <c r="G194" s="20"/>
      <c r="H194" s="20"/>
      <c r="I194" s="18"/>
    </row>
    <row r="195" spans="1:8" ht="12.75" customHeight="1">
      <c r="A195" s="20" t="s">
        <v>29</v>
      </c>
      <c r="B195" s="20"/>
      <c r="C195" s="20"/>
      <c r="D195" s="20"/>
      <c r="E195" s="20"/>
      <c r="F195" s="20"/>
      <c r="G195" s="20"/>
      <c r="H195" s="20"/>
    </row>
    <row r="196" spans="1:8" ht="12.75" customHeight="1">
      <c r="A196" t="s">
        <v>30</v>
      </c>
      <c r="B196" s="36"/>
      <c r="C196" s="20"/>
      <c r="D196" s="20"/>
      <c r="E196" s="20"/>
      <c r="F196" s="20"/>
      <c r="G196" s="20"/>
      <c r="H196" s="20"/>
    </row>
    <row r="197" spans="1:8" ht="12.75" customHeight="1">
      <c r="A197" s="4">
        <v>44</v>
      </c>
      <c r="B197" s="31">
        <v>700</v>
      </c>
      <c r="C197" s="4" t="s">
        <v>35</v>
      </c>
      <c r="D197" s="32">
        <v>0</v>
      </c>
      <c r="E197" s="33">
        <v>0</v>
      </c>
      <c r="F197" s="33">
        <v>0</v>
      </c>
      <c r="G197" s="35">
        <f>(D197*B197)-(E197*B197)+(F197*B197)</f>
        <v>0</v>
      </c>
      <c r="H197" s="30"/>
    </row>
    <row r="198" spans="1:9" ht="12.75" customHeight="1">
      <c r="A198" s="20" t="s">
        <v>82</v>
      </c>
      <c r="B198" s="20"/>
      <c r="C198" s="20"/>
      <c r="D198" s="20"/>
      <c r="E198" s="20"/>
      <c r="F198" s="20"/>
      <c r="G198" s="20"/>
      <c r="H198" s="20"/>
      <c r="I198" s="18"/>
    </row>
    <row r="199" spans="1:8" ht="12.75" customHeight="1">
      <c r="A199" s="20" t="s">
        <v>29</v>
      </c>
      <c r="B199" s="20"/>
      <c r="C199" s="20"/>
      <c r="D199" s="20"/>
      <c r="E199" s="20"/>
      <c r="F199" s="20"/>
      <c r="G199" s="20"/>
      <c r="H199" s="20"/>
    </row>
    <row r="200" spans="1:8" ht="12.75" customHeight="1">
      <c r="A200" t="s">
        <v>30</v>
      </c>
      <c r="B200" s="36"/>
      <c r="C200" s="20"/>
      <c r="D200" s="20"/>
      <c r="E200" s="20"/>
      <c r="F200" s="20"/>
      <c r="G200" s="20"/>
      <c r="H200" s="20"/>
    </row>
    <row r="201" spans="1:8" ht="12.75" customHeight="1">
      <c r="A201" s="4">
        <v>45</v>
      </c>
      <c r="B201" s="31">
        <v>250</v>
      </c>
      <c r="C201" s="4" t="s">
        <v>38</v>
      </c>
      <c r="D201" s="32">
        <v>0</v>
      </c>
      <c r="E201" s="33">
        <v>0</v>
      </c>
      <c r="F201" s="33">
        <v>0</v>
      </c>
      <c r="G201" s="35">
        <f>(D201*B201)-(E201*B201)+(F201*B201)</f>
        <v>0</v>
      </c>
      <c r="H201" s="30"/>
    </row>
    <row r="202" spans="1:9" ht="12.75" customHeight="1">
      <c r="A202" s="20" t="s">
        <v>83</v>
      </c>
      <c r="B202" s="20"/>
      <c r="C202" s="20"/>
      <c r="D202" s="20"/>
      <c r="E202" s="20"/>
      <c r="F202" s="20"/>
      <c r="G202" s="20"/>
      <c r="H202" s="20"/>
      <c r="I202" s="18"/>
    </row>
    <row r="203" spans="1:8" ht="12.75" customHeight="1">
      <c r="A203" s="20" t="s">
        <v>29</v>
      </c>
      <c r="B203" s="20"/>
      <c r="C203" s="20"/>
      <c r="D203" s="20"/>
      <c r="E203" s="20"/>
      <c r="F203" s="20"/>
      <c r="G203" s="20"/>
      <c r="H203" s="20"/>
    </row>
    <row r="204" spans="1:8" ht="12.75" customHeight="1">
      <c r="A204" t="s">
        <v>30</v>
      </c>
      <c r="B204" s="36"/>
      <c r="C204" s="20"/>
      <c r="D204" s="20"/>
      <c r="E204" s="20"/>
      <c r="F204" s="20"/>
      <c r="G204" s="20"/>
      <c r="H204" s="20"/>
    </row>
    <row r="205" spans="1:8" ht="12.75" customHeight="1">
      <c r="A205" s="4">
        <v>46</v>
      </c>
      <c r="B205" s="31">
        <v>900</v>
      </c>
      <c r="C205" s="4" t="s">
        <v>84</v>
      </c>
      <c r="D205" s="32">
        <v>0</v>
      </c>
      <c r="E205" s="33">
        <v>0</v>
      </c>
      <c r="F205" s="33">
        <v>0</v>
      </c>
      <c r="G205" s="35">
        <f>(D205*B205)-(E205*B205)+(F205*B205)</f>
        <v>0</v>
      </c>
      <c r="H205" s="30"/>
    </row>
    <row r="206" spans="1:9" ht="12.75" customHeight="1">
      <c r="A206" s="20" t="s">
        <v>85</v>
      </c>
      <c r="B206" s="20"/>
      <c r="C206" s="20"/>
      <c r="D206" s="20"/>
      <c r="E206" s="20"/>
      <c r="F206" s="20"/>
      <c r="G206" s="20"/>
      <c r="H206" s="20"/>
      <c r="I206" s="18"/>
    </row>
    <row r="207" spans="1:8" ht="12.75" customHeight="1">
      <c r="A207" s="20" t="s">
        <v>29</v>
      </c>
      <c r="B207" s="20"/>
      <c r="C207" s="20"/>
      <c r="D207" s="20"/>
      <c r="E207" s="20"/>
      <c r="F207" s="20"/>
      <c r="G207" s="20"/>
      <c r="H207" s="20"/>
    </row>
    <row r="208" spans="1:8" ht="12.75" customHeight="1">
      <c r="A208" t="s">
        <v>30</v>
      </c>
      <c r="B208" s="36"/>
      <c r="C208" s="20"/>
      <c r="D208" s="20"/>
      <c r="E208" s="20"/>
      <c r="F208" s="20"/>
      <c r="G208" s="20"/>
      <c r="H208" s="20"/>
    </row>
    <row r="209" spans="1:8" ht="12.75" customHeight="1">
      <c r="A209" s="4">
        <v>47</v>
      </c>
      <c r="B209" s="31">
        <v>500</v>
      </c>
      <c r="C209" s="4" t="s">
        <v>35</v>
      </c>
      <c r="D209" s="32">
        <v>0</v>
      </c>
      <c r="E209" s="33">
        <v>0</v>
      </c>
      <c r="F209" s="33">
        <v>0</v>
      </c>
      <c r="G209" s="35">
        <f>(D209*B209)-(E209*B209)+(F209*B209)</f>
        <v>0</v>
      </c>
      <c r="H209" s="30"/>
    </row>
    <row r="210" spans="1:9" ht="12.75" customHeight="1">
      <c r="A210" s="20" t="s">
        <v>86</v>
      </c>
      <c r="B210" s="20"/>
      <c r="C210" s="20"/>
      <c r="D210" s="20"/>
      <c r="E210" s="20"/>
      <c r="F210" s="20"/>
      <c r="G210" s="20"/>
      <c r="H210" s="20"/>
      <c r="I210" s="18"/>
    </row>
    <row r="211" spans="1:8" ht="12.75" customHeight="1">
      <c r="A211" s="20" t="s">
        <v>29</v>
      </c>
      <c r="B211" s="20"/>
      <c r="C211" s="20"/>
      <c r="D211" s="20"/>
      <c r="E211" s="20"/>
      <c r="F211" s="20"/>
      <c r="G211" s="20"/>
      <c r="H211" s="20"/>
    </row>
    <row r="212" spans="1:8" ht="12.75" customHeight="1">
      <c r="A212" t="s">
        <v>30</v>
      </c>
      <c r="B212" s="36"/>
      <c r="C212" s="20"/>
      <c r="D212" s="20"/>
      <c r="E212" s="20"/>
      <c r="F212" s="20"/>
      <c r="G212" s="20"/>
      <c r="H212" s="20"/>
    </row>
    <row r="213" spans="1:8" ht="12.75" customHeight="1">
      <c r="A213" s="4">
        <v>48</v>
      </c>
      <c r="B213" s="31">
        <v>500</v>
      </c>
      <c r="C213" s="4" t="s">
        <v>35</v>
      </c>
      <c r="D213" s="32">
        <v>0</v>
      </c>
      <c r="E213" s="33">
        <v>0</v>
      </c>
      <c r="F213" s="33">
        <v>0</v>
      </c>
      <c r="G213" s="35">
        <f>(D213*B213)-(E213*B213)+(F213*B213)</f>
        <v>0</v>
      </c>
      <c r="H213" s="30"/>
    </row>
    <row r="214" spans="1:9" ht="12.75" customHeight="1">
      <c r="A214" s="20" t="s">
        <v>87</v>
      </c>
      <c r="B214" s="20"/>
      <c r="C214" s="20"/>
      <c r="D214" s="20"/>
      <c r="E214" s="20"/>
      <c r="F214" s="20"/>
      <c r="G214" s="20"/>
      <c r="H214" s="20"/>
      <c r="I214" s="18"/>
    </row>
    <row r="215" spans="1:8" ht="12.75" customHeight="1">
      <c r="A215" s="20" t="s">
        <v>29</v>
      </c>
      <c r="B215" s="20"/>
      <c r="C215" s="20"/>
      <c r="D215" s="20"/>
      <c r="E215" s="20"/>
      <c r="F215" s="20"/>
      <c r="G215" s="20"/>
      <c r="H215" s="20"/>
    </row>
    <row r="216" spans="1:8" ht="12.75" customHeight="1">
      <c r="A216" t="s">
        <v>30</v>
      </c>
      <c r="B216" s="36"/>
      <c r="C216" s="20"/>
      <c r="D216" s="20"/>
      <c r="E216" s="20"/>
      <c r="F216" s="20"/>
      <c r="G216" s="20"/>
      <c r="H216" s="20"/>
    </row>
    <row r="217" spans="1:8" ht="12.75" customHeight="1">
      <c r="A217" s="4">
        <v>49</v>
      </c>
      <c r="B217" s="31">
        <v>200</v>
      </c>
      <c r="C217" s="4" t="s">
        <v>35</v>
      </c>
      <c r="D217" s="32">
        <v>0</v>
      </c>
      <c r="E217" s="33">
        <v>0</v>
      </c>
      <c r="F217" s="33">
        <v>0</v>
      </c>
      <c r="G217" s="35">
        <f>(D217*B217)-(E217*B217)+(F217*B217)</f>
        <v>0</v>
      </c>
      <c r="H217" s="30"/>
    </row>
    <row r="218" spans="1:9" ht="12.75" customHeight="1">
      <c r="A218" s="20" t="s">
        <v>88</v>
      </c>
      <c r="B218" s="20"/>
      <c r="C218" s="20"/>
      <c r="D218" s="20"/>
      <c r="E218" s="20"/>
      <c r="F218" s="20"/>
      <c r="G218" s="20"/>
      <c r="H218" s="20"/>
      <c r="I218" s="18"/>
    </row>
    <row r="219" spans="1:8" ht="12.75" customHeight="1">
      <c r="A219" s="20" t="s">
        <v>29</v>
      </c>
      <c r="B219" s="20"/>
      <c r="C219" s="20"/>
      <c r="D219" s="20"/>
      <c r="E219" s="20"/>
      <c r="F219" s="20"/>
      <c r="G219" s="20"/>
      <c r="H219" s="20"/>
    </row>
    <row r="220" spans="1:8" ht="12.75" customHeight="1">
      <c r="A220" t="s">
        <v>30</v>
      </c>
      <c r="B220" s="36"/>
      <c r="C220" s="20"/>
      <c r="D220" s="20"/>
      <c r="E220" s="20"/>
      <c r="F220" s="20"/>
      <c r="G220" s="20"/>
      <c r="H220" s="20"/>
    </row>
    <row r="221" spans="1:8" ht="12.75" customHeight="1">
      <c r="A221" s="4">
        <v>50</v>
      </c>
      <c r="B221" s="31">
        <v>600</v>
      </c>
      <c r="C221" s="4" t="s">
        <v>35</v>
      </c>
      <c r="D221" s="32">
        <v>0</v>
      </c>
      <c r="E221" s="33">
        <v>0</v>
      </c>
      <c r="F221" s="33">
        <v>0</v>
      </c>
      <c r="G221" s="35">
        <f>(D221*B221)-(E221*B221)+(F221*B221)</f>
        <v>0</v>
      </c>
      <c r="H221" s="30"/>
    </row>
    <row r="222" spans="1:9" ht="12.75" customHeight="1">
      <c r="A222" s="20" t="s">
        <v>89</v>
      </c>
      <c r="B222" s="20"/>
      <c r="C222" s="20"/>
      <c r="D222" s="20"/>
      <c r="E222" s="20"/>
      <c r="F222" s="20"/>
      <c r="G222" s="20"/>
      <c r="H222" s="20"/>
      <c r="I222" s="18"/>
    </row>
    <row r="223" spans="1:8" ht="12.75" customHeight="1">
      <c r="A223" s="20" t="s">
        <v>29</v>
      </c>
      <c r="B223" s="20"/>
      <c r="C223" s="20"/>
      <c r="D223" s="20"/>
      <c r="E223" s="20"/>
      <c r="F223" s="20"/>
      <c r="G223" s="20"/>
      <c r="H223" s="20"/>
    </row>
    <row r="224" spans="1:8" ht="12.75" customHeight="1">
      <c r="A224" t="s">
        <v>30</v>
      </c>
      <c r="B224" s="36"/>
      <c r="C224" s="20"/>
      <c r="D224" s="20"/>
      <c r="E224" s="20"/>
      <c r="F224" s="20"/>
      <c r="G224" s="20"/>
      <c r="H224" s="20"/>
    </row>
    <row r="225" spans="1:8" ht="12.75" customHeight="1">
      <c r="A225" s="4">
        <v>51</v>
      </c>
      <c r="B225" s="31">
        <v>600</v>
      </c>
      <c r="C225" s="4" t="s">
        <v>35</v>
      </c>
      <c r="D225" s="32">
        <v>0</v>
      </c>
      <c r="E225" s="33">
        <v>0</v>
      </c>
      <c r="F225" s="33">
        <v>0</v>
      </c>
      <c r="G225" s="35">
        <f>(D225*B225)-(E225*B225)+(F225*B225)</f>
        <v>0</v>
      </c>
      <c r="H225" s="30"/>
    </row>
    <row r="226" spans="1:9" ht="12.75" customHeight="1">
      <c r="A226" s="20" t="s">
        <v>90</v>
      </c>
      <c r="B226" s="20"/>
      <c r="C226" s="20"/>
      <c r="D226" s="20"/>
      <c r="E226" s="20"/>
      <c r="F226" s="20"/>
      <c r="G226" s="20"/>
      <c r="H226" s="20"/>
      <c r="I226" s="18"/>
    </row>
    <row r="227" spans="1:8" ht="12.75" customHeight="1">
      <c r="A227" s="20" t="s">
        <v>29</v>
      </c>
      <c r="B227" s="20"/>
      <c r="C227" s="20"/>
      <c r="D227" s="20"/>
      <c r="E227" s="20"/>
      <c r="F227" s="20"/>
      <c r="G227" s="20"/>
      <c r="H227" s="20"/>
    </row>
    <row r="228" spans="1:8" ht="12.75" customHeight="1">
      <c r="A228" t="s">
        <v>30</v>
      </c>
      <c r="B228" s="36"/>
      <c r="C228" s="20"/>
      <c r="D228" s="20"/>
      <c r="E228" s="20"/>
      <c r="F228" s="20"/>
      <c r="G228" s="20"/>
      <c r="H228" s="20"/>
    </row>
    <row r="229" spans="1:8" ht="12.75" customHeight="1">
      <c r="A229" s="4">
        <v>52</v>
      </c>
      <c r="B229" s="31">
        <v>250</v>
      </c>
      <c r="C229" s="4" t="s">
        <v>27</v>
      </c>
      <c r="D229" s="32">
        <v>0</v>
      </c>
      <c r="E229" s="33">
        <v>0</v>
      </c>
      <c r="F229" s="33">
        <v>0</v>
      </c>
      <c r="G229" s="35">
        <f>(D229*B229)-(E229*B229)+(F229*B229)</f>
        <v>0</v>
      </c>
      <c r="H229" s="30"/>
    </row>
    <row r="230" spans="1:9" ht="12.75" customHeight="1">
      <c r="A230" s="20" t="s">
        <v>91</v>
      </c>
      <c r="B230" s="20"/>
      <c r="C230" s="20"/>
      <c r="D230" s="20"/>
      <c r="E230" s="20"/>
      <c r="F230" s="20"/>
      <c r="G230" s="20"/>
      <c r="H230" s="20"/>
      <c r="I230" s="18"/>
    </row>
    <row r="231" spans="1:8" ht="12.75" customHeight="1">
      <c r="A231" s="20" t="s">
        <v>29</v>
      </c>
      <c r="B231" s="20"/>
      <c r="C231" s="20"/>
      <c r="D231" s="20"/>
      <c r="E231" s="20"/>
      <c r="F231" s="20"/>
      <c r="G231" s="20"/>
      <c r="H231" s="20"/>
    </row>
    <row r="232" spans="1:8" ht="12.75" customHeight="1">
      <c r="A232" t="s">
        <v>30</v>
      </c>
      <c r="B232" s="36"/>
      <c r="C232" s="20"/>
      <c r="D232" s="20"/>
      <c r="E232" s="20"/>
      <c r="F232" s="20"/>
      <c r="G232" s="20"/>
      <c r="H232" s="20"/>
    </row>
    <row r="233" spans="1:8" ht="12.75" customHeight="1">
      <c r="A233" s="4">
        <v>53</v>
      </c>
      <c r="B233" s="31">
        <v>100</v>
      </c>
      <c r="C233" s="4" t="s">
        <v>79</v>
      </c>
      <c r="D233" s="32">
        <v>0</v>
      </c>
      <c r="E233" s="33">
        <v>0</v>
      </c>
      <c r="F233" s="33">
        <v>0</v>
      </c>
      <c r="G233" s="35">
        <f>(D233*B233)-(E233*B233)+(F233*B233)</f>
        <v>0</v>
      </c>
      <c r="H233" s="30"/>
    </row>
    <row r="234" spans="1:9" ht="12.75" customHeight="1">
      <c r="A234" s="20" t="s">
        <v>92</v>
      </c>
      <c r="B234" s="20"/>
      <c r="C234" s="20"/>
      <c r="D234" s="20"/>
      <c r="E234" s="20"/>
      <c r="F234" s="20"/>
      <c r="G234" s="20"/>
      <c r="H234" s="20"/>
      <c r="I234" s="18"/>
    </row>
    <row r="235" spans="1:8" ht="12.75" customHeight="1">
      <c r="A235" s="20" t="s">
        <v>29</v>
      </c>
      <c r="B235" s="20"/>
      <c r="C235" s="20"/>
      <c r="D235" s="20"/>
      <c r="E235" s="20"/>
      <c r="F235" s="20"/>
      <c r="G235" s="20"/>
      <c r="H235" s="20"/>
    </row>
    <row r="236" spans="1:8" ht="12.75" customHeight="1">
      <c r="A236" t="s">
        <v>30</v>
      </c>
      <c r="B236" s="36"/>
      <c r="C236" s="20"/>
      <c r="D236" s="20"/>
      <c r="E236" s="20"/>
      <c r="F236" s="20"/>
      <c r="G236" s="20"/>
      <c r="H236" s="20"/>
    </row>
    <row r="237" spans="1:8" ht="12.75" customHeight="1">
      <c r="A237" s="4">
        <v>54</v>
      </c>
      <c r="B237" s="31">
        <v>100</v>
      </c>
      <c r="C237" s="4" t="s">
        <v>93</v>
      </c>
      <c r="D237" s="32">
        <v>0</v>
      </c>
      <c r="E237" s="33">
        <v>0</v>
      </c>
      <c r="F237" s="33">
        <v>0</v>
      </c>
      <c r="G237" s="35">
        <f>(D237*B237)-(E237*B237)+(F237*B237)</f>
        <v>0</v>
      </c>
      <c r="H237" s="30"/>
    </row>
    <row r="238" spans="1:9" ht="12.75" customHeight="1">
      <c r="A238" s="20" t="s">
        <v>94</v>
      </c>
      <c r="B238" s="20"/>
      <c r="C238" s="20"/>
      <c r="D238" s="20"/>
      <c r="E238" s="20"/>
      <c r="F238" s="20"/>
      <c r="G238" s="20"/>
      <c r="H238" s="20"/>
      <c r="I238" s="18"/>
    </row>
    <row r="239" spans="1:8" ht="12.75" customHeight="1">
      <c r="A239" s="20" t="s">
        <v>29</v>
      </c>
      <c r="B239" s="20"/>
      <c r="C239" s="20"/>
      <c r="D239" s="20"/>
      <c r="E239" s="20"/>
      <c r="F239" s="20"/>
      <c r="G239" s="20"/>
      <c r="H239" s="20"/>
    </row>
    <row r="240" spans="1:8" ht="12.75" customHeight="1">
      <c r="A240" t="s">
        <v>30</v>
      </c>
      <c r="B240" s="36"/>
      <c r="C240" s="20"/>
      <c r="D240" s="20"/>
      <c r="E240" s="20"/>
      <c r="F240" s="20"/>
      <c r="G240" s="20"/>
      <c r="H240" s="20"/>
    </row>
    <row r="241" spans="1:8" ht="12.75" customHeight="1">
      <c r="A241" s="4">
        <v>55</v>
      </c>
      <c r="B241" s="31">
        <v>200</v>
      </c>
      <c r="C241" s="4" t="s">
        <v>38</v>
      </c>
      <c r="D241" s="32">
        <v>0</v>
      </c>
      <c r="E241" s="33">
        <v>0</v>
      </c>
      <c r="F241" s="33">
        <v>0</v>
      </c>
      <c r="G241" s="35">
        <f>(D241*B241)-(E241*B241)+(F241*B241)</f>
        <v>0</v>
      </c>
      <c r="H241" s="30"/>
    </row>
    <row r="242" spans="1:9" ht="12.75" customHeight="1">
      <c r="A242" s="20" t="s">
        <v>95</v>
      </c>
      <c r="B242" s="20"/>
      <c r="C242" s="20"/>
      <c r="D242" s="20"/>
      <c r="E242" s="20"/>
      <c r="F242" s="20"/>
      <c r="G242" s="20"/>
      <c r="H242" s="20"/>
      <c r="I242" s="18"/>
    </row>
    <row r="243" spans="1:8" ht="12.75" customHeight="1">
      <c r="A243" s="20" t="s">
        <v>29</v>
      </c>
      <c r="B243" s="20"/>
      <c r="C243" s="20"/>
      <c r="D243" s="20"/>
      <c r="E243" s="20"/>
      <c r="F243" s="20"/>
      <c r="G243" s="20"/>
      <c r="H243" s="20"/>
    </row>
    <row r="244" spans="1:8" ht="12.75" customHeight="1">
      <c r="A244" t="s">
        <v>30</v>
      </c>
      <c r="B244" s="36"/>
      <c r="C244" s="20"/>
      <c r="D244" s="20"/>
      <c r="E244" s="20"/>
      <c r="F244" s="20"/>
      <c r="G244" s="20"/>
      <c r="H244" s="20"/>
    </row>
    <row r="245" spans="1:8" ht="12.75" customHeight="1">
      <c r="A245" s="4">
        <v>56</v>
      </c>
      <c r="B245" s="31">
        <v>200</v>
      </c>
      <c r="C245" s="4" t="s">
        <v>43</v>
      </c>
      <c r="D245" s="32">
        <v>0</v>
      </c>
      <c r="E245" s="33">
        <v>0</v>
      </c>
      <c r="F245" s="33">
        <v>0</v>
      </c>
      <c r="G245" s="35">
        <f>(D245*B245)-(E245*B245)+(F245*B245)</f>
        <v>0</v>
      </c>
      <c r="H245" s="30"/>
    </row>
    <row r="246" spans="1:9" ht="12.75" customHeight="1">
      <c r="A246" s="20" t="s">
        <v>96</v>
      </c>
      <c r="B246" s="20"/>
      <c r="C246" s="20"/>
      <c r="D246" s="20"/>
      <c r="E246" s="20"/>
      <c r="F246" s="20"/>
      <c r="G246" s="20"/>
      <c r="H246" s="20"/>
      <c r="I246" s="18"/>
    </row>
    <row r="247" spans="1:8" ht="12.75" customHeight="1">
      <c r="A247" s="20" t="s">
        <v>29</v>
      </c>
      <c r="B247" s="20"/>
      <c r="C247" s="20"/>
      <c r="D247" s="20"/>
      <c r="E247" s="20"/>
      <c r="F247" s="20"/>
      <c r="G247" s="20"/>
      <c r="H247" s="20"/>
    </row>
    <row r="248" spans="1:8" ht="12.75" customHeight="1">
      <c r="A248" t="s">
        <v>30</v>
      </c>
      <c r="B248" s="36"/>
      <c r="C248" s="20"/>
      <c r="D248" s="20"/>
      <c r="E248" s="20"/>
      <c r="F248" s="20"/>
      <c r="G248" s="20"/>
      <c r="H248" s="20"/>
    </row>
    <row r="249" spans="1:8" ht="12.75" customHeight="1">
      <c r="A249" s="4">
        <v>57</v>
      </c>
      <c r="B249" s="31">
        <v>150</v>
      </c>
      <c r="C249" s="4" t="s">
        <v>35</v>
      </c>
      <c r="D249" s="32">
        <v>0</v>
      </c>
      <c r="E249" s="33">
        <v>0</v>
      </c>
      <c r="F249" s="33">
        <v>0</v>
      </c>
      <c r="G249" s="35">
        <f>(D249*B249)-(E249*B249)+(F249*B249)</f>
        <v>0</v>
      </c>
      <c r="H249" s="30"/>
    </row>
    <row r="250" spans="1:9" ht="12.75" customHeight="1">
      <c r="A250" s="20" t="s">
        <v>97</v>
      </c>
      <c r="B250" s="20"/>
      <c r="C250" s="20"/>
      <c r="D250" s="20"/>
      <c r="E250" s="20"/>
      <c r="F250" s="20"/>
      <c r="G250" s="20"/>
      <c r="H250" s="20"/>
      <c r="I250" s="18"/>
    </row>
    <row r="251" spans="1:8" ht="12.75" customHeight="1">
      <c r="A251" s="20" t="s">
        <v>29</v>
      </c>
      <c r="B251" s="20"/>
      <c r="C251" s="20"/>
      <c r="D251" s="20"/>
      <c r="E251" s="20"/>
      <c r="F251" s="20"/>
      <c r="G251" s="20"/>
      <c r="H251" s="20"/>
    </row>
    <row r="252" spans="1:8" ht="12.75" customHeight="1">
      <c r="A252" t="s">
        <v>30</v>
      </c>
      <c r="B252" s="36"/>
      <c r="C252" s="20"/>
      <c r="D252" s="20"/>
      <c r="E252" s="20"/>
      <c r="F252" s="20"/>
      <c r="G252" s="20"/>
      <c r="H252" s="20"/>
    </row>
    <row r="253" spans="1:8" ht="12.75" customHeight="1">
      <c r="A253" s="4">
        <v>58</v>
      </c>
      <c r="B253" s="31">
        <v>250</v>
      </c>
      <c r="C253" s="4" t="s">
        <v>35</v>
      </c>
      <c r="D253" s="32">
        <v>0</v>
      </c>
      <c r="E253" s="33">
        <v>0</v>
      </c>
      <c r="F253" s="33">
        <v>0</v>
      </c>
      <c r="G253" s="35">
        <f>(D253*B253)-(E253*B253)+(F253*B253)</f>
        <v>0</v>
      </c>
      <c r="H253" s="30"/>
    </row>
    <row r="254" spans="1:9" ht="12.75" customHeight="1">
      <c r="A254" s="20" t="s">
        <v>98</v>
      </c>
      <c r="B254" s="20"/>
      <c r="C254" s="20"/>
      <c r="D254" s="20"/>
      <c r="E254" s="20"/>
      <c r="F254" s="20"/>
      <c r="G254" s="20"/>
      <c r="H254" s="20"/>
      <c r="I254" s="18"/>
    </row>
    <row r="255" spans="1:8" ht="12.75" customHeight="1">
      <c r="A255" s="20" t="s">
        <v>29</v>
      </c>
      <c r="B255" s="20"/>
      <c r="C255" s="20"/>
      <c r="D255" s="20"/>
      <c r="E255" s="20"/>
      <c r="F255" s="20"/>
      <c r="G255" s="20"/>
      <c r="H255" s="20"/>
    </row>
    <row r="256" spans="1:8" ht="12.75" customHeight="1">
      <c r="A256" t="s">
        <v>30</v>
      </c>
      <c r="B256" s="36"/>
      <c r="C256" s="20"/>
      <c r="D256" s="20"/>
      <c r="E256" s="20"/>
      <c r="F256" s="20"/>
      <c r="G256" s="20"/>
      <c r="H256" s="20"/>
    </row>
    <row r="257" spans="1:8" ht="12.75" customHeight="1">
      <c r="A257" s="4">
        <v>59</v>
      </c>
      <c r="B257" s="31">
        <v>600</v>
      </c>
      <c r="C257" s="4" t="s">
        <v>76</v>
      </c>
      <c r="D257" s="32">
        <v>0</v>
      </c>
      <c r="E257" s="33">
        <v>0</v>
      </c>
      <c r="F257" s="33">
        <v>0</v>
      </c>
      <c r="G257" s="35">
        <f>(D257*B257)-(E257*B257)+(F257*B257)</f>
        <v>0</v>
      </c>
      <c r="H257" s="30"/>
    </row>
    <row r="258" spans="1:9" ht="12.75" customHeight="1">
      <c r="A258" s="20" t="s">
        <v>99</v>
      </c>
      <c r="B258" s="20"/>
      <c r="C258" s="20"/>
      <c r="D258" s="20"/>
      <c r="E258" s="20"/>
      <c r="F258" s="20"/>
      <c r="G258" s="20"/>
      <c r="H258" s="20"/>
      <c r="I258" s="18"/>
    </row>
    <row r="259" spans="1:8" ht="12.75" customHeight="1">
      <c r="A259" s="20" t="s">
        <v>29</v>
      </c>
      <c r="B259" s="20"/>
      <c r="C259" s="20"/>
      <c r="D259" s="20"/>
      <c r="E259" s="20"/>
      <c r="F259" s="20"/>
      <c r="G259" s="20"/>
      <c r="H259" s="20"/>
    </row>
    <row r="260" spans="1:8" ht="12.75" customHeight="1">
      <c r="A260" t="s">
        <v>30</v>
      </c>
      <c r="B260" s="36"/>
      <c r="C260" s="20"/>
      <c r="D260" s="20"/>
      <c r="E260" s="20"/>
      <c r="F260" s="20"/>
      <c r="G260" s="20"/>
      <c r="H260" s="20"/>
    </row>
    <row r="261" spans="1:8" ht="12.75" customHeight="1">
      <c r="A261" s="4">
        <v>60</v>
      </c>
      <c r="B261" s="31">
        <v>600</v>
      </c>
      <c r="C261" s="4" t="s">
        <v>35</v>
      </c>
      <c r="D261" s="32">
        <v>0</v>
      </c>
      <c r="E261" s="33">
        <v>0</v>
      </c>
      <c r="F261" s="33">
        <v>0</v>
      </c>
      <c r="G261" s="35">
        <f>(D261*B261)-(E261*B261)+(F261*B261)</f>
        <v>0</v>
      </c>
      <c r="H261" s="30"/>
    </row>
    <row r="262" spans="1:9" ht="12.75" customHeight="1">
      <c r="A262" s="20" t="s">
        <v>100</v>
      </c>
      <c r="B262" s="20"/>
      <c r="C262" s="20"/>
      <c r="D262" s="20"/>
      <c r="E262" s="20"/>
      <c r="F262" s="20"/>
      <c r="G262" s="20"/>
      <c r="H262" s="20"/>
      <c r="I262" s="18"/>
    </row>
    <row r="263" spans="1:8" ht="12.75" customHeight="1">
      <c r="A263" s="20" t="s">
        <v>29</v>
      </c>
      <c r="B263" s="20"/>
      <c r="C263" s="20"/>
      <c r="D263" s="20"/>
      <c r="E263" s="20"/>
      <c r="F263" s="20"/>
      <c r="G263" s="20"/>
      <c r="H263" s="20"/>
    </row>
    <row r="264" spans="1:8" ht="12.75" customHeight="1">
      <c r="A264" t="s">
        <v>30</v>
      </c>
      <c r="B264" s="36"/>
      <c r="C264" s="20"/>
      <c r="D264" s="20"/>
      <c r="E264" s="20"/>
      <c r="F264" s="20"/>
      <c r="G264" s="20"/>
      <c r="H264" s="20"/>
    </row>
    <row r="265" spans="1:8" ht="12.75" customHeight="1">
      <c r="A265" s="4">
        <v>61</v>
      </c>
      <c r="B265" s="31">
        <v>30</v>
      </c>
      <c r="C265" s="4" t="s">
        <v>38</v>
      </c>
      <c r="D265" s="32">
        <v>0</v>
      </c>
      <c r="E265" s="33">
        <v>0</v>
      </c>
      <c r="F265" s="33">
        <v>0</v>
      </c>
      <c r="G265" s="35">
        <f>(D265*B265)-(E265*B265)+(F265*B265)</f>
        <v>0</v>
      </c>
      <c r="H265" s="30"/>
    </row>
    <row r="266" spans="1:9" ht="12.75" customHeight="1">
      <c r="A266" s="20" t="s">
        <v>101</v>
      </c>
      <c r="B266" s="20"/>
      <c r="C266" s="20"/>
      <c r="D266" s="20"/>
      <c r="E266" s="20"/>
      <c r="F266" s="20"/>
      <c r="G266" s="20"/>
      <c r="H266" s="20"/>
      <c r="I266" s="18"/>
    </row>
    <row r="267" spans="1:8" ht="12.75" customHeight="1">
      <c r="A267" s="20" t="s">
        <v>29</v>
      </c>
      <c r="B267" s="20"/>
      <c r="C267" s="20"/>
      <c r="D267" s="20"/>
      <c r="E267" s="20"/>
      <c r="F267" s="20"/>
      <c r="G267" s="20"/>
      <c r="H267" s="20"/>
    </row>
    <row r="268" spans="1:8" ht="12.75" customHeight="1">
      <c r="A268" t="s">
        <v>30</v>
      </c>
      <c r="B268" s="36"/>
      <c r="C268" s="20"/>
      <c r="D268" s="20"/>
      <c r="E268" s="20"/>
      <c r="F268" s="20"/>
      <c r="G268" s="20"/>
      <c r="H268" s="20"/>
    </row>
    <row r="269" spans="1:8" ht="12.75" customHeight="1">
      <c r="A269" s="4">
        <v>62</v>
      </c>
      <c r="B269" s="31">
        <v>120</v>
      </c>
      <c r="C269" s="4" t="s">
        <v>27</v>
      </c>
      <c r="D269" s="32">
        <v>0</v>
      </c>
      <c r="E269" s="33">
        <v>0</v>
      </c>
      <c r="F269" s="33">
        <v>0</v>
      </c>
      <c r="G269" s="35">
        <f>(D269*B269)-(E269*B269)+(F269*B269)</f>
        <v>0</v>
      </c>
      <c r="H269" s="30"/>
    </row>
    <row r="270" spans="1:9" ht="12.75" customHeight="1">
      <c r="A270" s="20" t="s">
        <v>102</v>
      </c>
      <c r="B270" s="20"/>
      <c r="C270" s="20"/>
      <c r="D270" s="20"/>
      <c r="E270" s="20"/>
      <c r="F270" s="20"/>
      <c r="G270" s="20"/>
      <c r="H270" s="20"/>
      <c r="I270" s="18"/>
    </row>
    <row r="271" spans="1:8" ht="12.75" customHeight="1">
      <c r="A271" s="20" t="s">
        <v>29</v>
      </c>
      <c r="B271" s="20"/>
      <c r="C271" s="20"/>
      <c r="D271" s="20"/>
      <c r="E271" s="20"/>
      <c r="F271" s="20"/>
      <c r="G271" s="20"/>
      <c r="H271" s="20"/>
    </row>
    <row r="272" spans="1:8" ht="12.75" customHeight="1">
      <c r="A272" t="s">
        <v>30</v>
      </c>
      <c r="B272" s="36"/>
      <c r="C272" s="20"/>
      <c r="D272" s="20"/>
      <c r="E272" s="20"/>
      <c r="F272" s="20"/>
      <c r="G272" s="20"/>
      <c r="H272" s="20"/>
    </row>
    <row r="273" spans="1:8" ht="12.75" customHeight="1">
      <c r="A273" s="4">
        <v>63</v>
      </c>
      <c r="B273" s="31">
        <v>150</v>
      </c>
      <c r="C273" s="4" t="s">
        <v>79</v>
      </c>
      <c r="D273" s="32">
        <v>0</v>
      </c>
      <c r="E273" s="33">
        <v>0</v>
      </c>
      <c r="F273" s="33">
        <v>0</v>
      </c>
      <c r="G273" s="35">
        <f>(D273*B273)-(E273*B273)+(F273*B273)</f>
        <v>0</v>
      </c>
      <c r="H273" s="30"/>
    </row>
    <row r="274" spans="1:9" ht="12.75" customHeight="1">
      <c r="A274" s="20" t="s">
        <v>103</v>
      </c>
      <c r="B274" s="20"/>
      <c r="C274" s="20"/>
      <c r="D274" s="20"/>
      <c r="E274" s="20"/>
      <c r="F274" s="20"/>
      <c r="G274" s="20"/>
      <c r="H274" s="20"/>
      <c r="I274" s="18"/>
    </row>
    <row r="275" spans="1:8" ht="12.75" customHeight="1">
      <c r="A275" s="20" t="s">
        <v>29</v>
      </c>
      <c r="B275" s="20"/>
      <c r="C275" s="20"/>
      <c r="D275" s="20"/>
      <c r="E275" s="20"/>
      <c r="F275" s="20"/>
      <c r="G275" s="20"/>
      <c r="H275" s="20"/>
    </row>
    <row r="276" spans="1:8" ht="12.75" customHeight="1">
      <c r="A276" t="s">
        <v>30</v>
      </c>
      <c r="B276" s="36"/>
      <c r="C276" s="20"/>
      <c r="D276" s="20"/>
      <c r="E276" s="20"/>
      <c r="F276" s="20"/>
      <c r="G276" s="20"/>
      <c r="H276" s="20"/>
    </row>
    <row r="277" spans="1:8" ht="12.75" customHeight="1">
      <c r="A277" s="4">
        <v>64</v>
      </c>
      <c r="B277" s="31">
        <v>300</v>
      </c>
      <c r="C277" s="4" t="s">
        <v>38</v>
      </c>
      <c r="D277" s="32">
        <v>0</v>
      </c>
      <c r="E277" s="33">
        <v>0</v>
      </c>
      <c r="F277" s="33">
        <v>0</v>
      </c>
      <c r="G277" s="35">
        <f>(D277*B277)-(E277*B277)+(F277*B277)</f>
        <v>0</v>
      </c>
      <c r="H277" s="30"/>
    </row>
    <row r="278" spans="1:9" ht="12.75" customHeight="1">
      <c r="A278" s="20" t="s">
        <v>104</v>
      </c>
      <c r="B278" s="20"/>
      <c r="C278" s="20"/>
      <c r="D278" s="20"/>
      <c r="E278" s="20"/>
      <c r="F278" s="20"/>
      <c r="G278" s="20"/>
      <c r="H278" s="20"/>
      <c r="I278" s="18"/>
    </row>
    <row r="279" spans="1:8" ht="12.75" customHeight="1">
      <c r="A279" s="20" t="s">
        <v>29</v>
      </c>
      <c r="B279" s="20"/>
      <c r="C279" s="20"/>
      <c r="D279" s="20"/>
      <c r="E279" s="20"/>
      <c r="F279" s="20"/>
      <c r="G279" s="20"/>
      <c r="H279" s="20"/>
    </row>
    <row r="280" spans="1:8" ht="12.75" customHeight="1">
      <c r="A280" t="s">
        <v>30</v>
      </c>
      <c r="B280" s="36"/>
      <c r="C280" s="20"/>
      <c r="D280" s="20"/>
      <c r="E280" s="20"/>
      <c r="F280" s="20"/>
      <c r="G280" s="20"/>
      <c r="H280" s="20"/>
    </row>
    <row r="281" spans="1:8" ht="12.75" customHeight="1">
      <c r="A281" s="4">
        <v>65</v>
      </c>
      <c r="B281" s="31">
        <v>500</v>
      </c>
      <c r="C281" s="4" t="s">
        <v>35</v>
      </c>
      <c r="D281" s="32">
        <v>0</v>
      </c>
      <c r="E281" s="33">
        <v>0</v>
      </c>
      <c r="F281" s="33">
        <v>0</v>
      </c>
      <c r="G281" s="35">
        <f>(D281*B281)-(E281*B281)+(F281*B281)</f>
        <v>0</v>
      </c>
      <c r="H281" s="30"/>
    </row>
    <row r="282" spans="1:9" ht="12.75" customHeight="1">
      <c r="A282" s="20" t="s">
        <v>105</v>
      </c>
      <c r="B282" s="20"/>
      <c r="C282" s="20"/>
      <c r="D282" s="20"/>
      <c r="E282" s="20"/>
      <c r="F282" s="20"/>
      <c r="G282" s="20"/>
      <c r="H282" s="20"/>
      <c r="I282" s="18"/>
    </row>
    <row r="283" spans="1:8" ht="12.75" customHeight="1">
      <c r="A283" s="20" t="s">
        <v>29</v>
      </c>
      <c r="B283" s="20"/>
      <c r="C283" s="20"/>
      <c r="D283" s="20"/>
      <c r="E283" s="20"/>
      <c r="F283" s="20"/>
      <c r="G283" s="20"/>
      <c r="H283" s="20"/>
    </row>
    <row r="284" spans="1:8" ht="12.75" customHeight="1">
      <c r="A284" t="s">
        <v>30</v>
      </c>
      <c r="B284" s="36"/>
      <c r="C284" s="20"/>
      <c r="D284" s="20"/>
      <c r="E284" s="20"/>
      <c r="F284" s="20"/>
      <c r="G284" s="20"/>
      <c r="H284" s="20"/>
    </row>
    <row r="285" spans="1:8" ht="12.75" customHeight="1">
      <c r="A285" s="4">
        <v>66</v>
      </c>
      <c r="B285" s="31">
        <v>1300</v>
      </c>
      <c r="C285" s="4" t="s">
        <v>35</v>
      </c>
      <c r="D285" s="32">
        <v>0</v>
      </c>
      <c r="E285" s="33">
        <v>0</v>
      </c>
      <c r="F285" s="33">
        <v>0</v>
      </c>
      <c r="G285" s="35">
        <f>(D285*B285)-(E285*B285)+(F285*B285)</f>
        <v>0</v>
      </c>
      <c r="H285" s="30"/>
    </row>
    <row r="286" spans="1:9" ht="12.75" customHeight="1">
      <c r="A286" s="20" t="s">
        <v>106</v>
      </c>
      <c r="B286" s="20"/>
      <c r="C286" s="20"/>
      <c r="D286" s="20"/>
      <c r="E286" s="20"/>
      <c r="F286" s="20"/>
      <c r="G286" s="20"/>
      <c r="H286" s="20"/>
      <c r="I286" s="18"/>
    </row>
    <row r="287" spans="1:8" ht="12.75" customHeight="1">
      <c r="A287" s="20" t="s">
        <v>29</v>
      </c>
      <c r="B287" s="20"/>
      <c r="C287" s="20"/>
      <c r="D287" s="20"/>
      <c r="E287" s="20"/>
      <c r="F287" s="20"/>
      <c r="G287" s="20"/>
      <c r="H287" s="20"/>
    </row>
    <row r="288" spans="1:8" ht="12.75" customHeight="1">
      <c r="A288" t="s">
        <v>30</v>
      </c>
      <c r="B288" s="36"/>
      <c r="C288" s="20"/>
      <c r="D288" s="20"/>
      <c r="E288" s="20"/>
      <c r="F288" s="20"/>
      <c r="G288" s="20"/>
      <c r="H288" s="20"/>
    </row>
    <row r="289" spans="1:8" ht="12.75" customHeight="1">
      <c r="A289" s="4">
        <v>67</v>
      </c>
      <c r="B289" s="31">
        <v>300</v>
      </c>
      <c r="C289" s="4" t="s">
        <v>35</v>
      </c>
      <c r="D289" s="32">
        <v>0</v>
      </c>
      <c r="E289" s="33">
        <v>0</v>
      </c>
      <c r="F289" s="33">
        <v>0</v>
      </c>
      <c r="G289" s="35">
        <f>(D289*B289)-(E289*B289)+(F289*B289)</f>
        <v>0</v>
      </c>
      <c r="H289" s="30"/>
    </row>
    <row r="290" spans="1:9" ht="12.75" customHeight="1">
      <c r="A290" s="20" t="s">
        <v>107</v>
      </c>
      <c r="B290" s="20"/>
      <c r="C290" s="20"/>
      <c r="D290" s="20"/>
      <c r="E290" s="20"/>
      <c r="F290" s="20"/>
      <c r="G290" s="20"/>
      <c r="H290" s="20"/>
      <c r="I290" s="18"/>
    </row>
    <row r="291" spans="1:8" ht="12.75" customHeight="1">
      <c r="A291" s="20" t="s">
        <v>29</v>
      </c>
      <c r="B291" s="20"/>
      <c r="C291" s="20"/>
      <c r="D291" s="20"/>
      <c r="E291" s="20"/>
      <c r="F291" s="20"/>
      <c r="G291" s="20"/>
      <c r="H291" s="20"/>
    </row>
    <row r="292" spans="1:8" ht="12.75" customHeight="1">
      <c r="A292" t="s">
        <v>30</v>
      </c>
      <c r="B292" s="36"/>
      <c r="C292" s="20"/>
      <c r="D292" s="20"/>
      <c r="E292" s="20"/>
      <c r="F292" s="20"/>
      <c r="G292" s="20"/>
      <c r="H292" s="20"/>
    </row>
    <row r="293" spans="1:8" ht="12.75" customHeight="1">
      <c r="A293" s="20"/>
      <c r="B293" s="20"/>
      <c r="C293" s="20"/>
      <c r="D293" s="20"/>
      <c r="E293" s="20"/>
      <c r="F293" s="20"/>
      <c r="G293" s="20"/>
      <c r="H293" s="20"/>
    </row>
    <row r="294" spans="1:8" ht="12.75" customHeight="1">
      <c r="A294" s="6" t="s">
        <v>108</v>
      </c>
      <c r="B294" s="36"/>
      <c r="C294" s="20"/>
      <c r="D294" s="20"/>
      <c r="E294" s="6" t="s">
        <v>112</v>
      </c>
      <c r="G294" s="34">
        <f>SUM(G21:G293)</f>
        <v>0</v>
      </c>
      <c r="H294" s="20"/>
    </row>
    <row r="295" spans="1:8" ht="12.75" customHeight="1">
      <c r="A295" s="6" t="s">
        <v>109</v>
      </c>
      <c r="B295" s="36"/>
      <c r="C295" s="20"/>
      <c r="D295" s="20"/>
      <c r="E295" s="6" t="s">
        <v>113</v>
      </c>
      <c r="G295" s="34">
        <f>SUM(E21:E293)</f>
        <v>0</v>
      </c>
      <c r="H295" s="20"/>
    </row>
    <row r="296" spans="1:8" ht="12.75" customHeight="1">
      <c r="A296" s="6" t="s">
        <v>110</v>
      </c>
      <c r="B296" s="36"/>
      <c r="C296" s="20"/>
      <c r="D296" s="20"/>
      <c r="E296" s="6" t="s">
        <v>114</v>
      </c>
      <c r="G296" s="34">
        <f>SUM(F21:F293)</f>
        <v>0</v>
      </c>
      <c r="H296" s="20"/>
    </row>
    <row r="297" spans="1:8" ht="12.75" customHeight="1">
      <c r="A297" s="6" t="s">
        <v>111</v>
      </c>
      <c r="B297" s="36"/>
      <c r="C297" s="20"/>
      <c r="D297" s="20"/>
      <c r="E297" s="6" t="s">
        <v>115</v>
      </c>
      <c r="G297" s="34">
        <f>SUM(G294-G295+G296)</f>
        <v>0</v>
      </c>
      <c r="H297" s="20"/>
    </row>
    <row r="298" spans="1:8" ht="12.75" customHeight="1">
      <c r="A298" s="20"/>
      <c r="B298" s="20"/>
      <c r="C298" s="20"/>
      <c r="D298" s="20"/>
      <c r="E298" s="20"/>
      <c r="F298" s="20"/>
      <c r="G298" s="20"/>
      <c r="H298" s="20"/>
    </row>
    <row r="299" spans="1:8" ht="12.75" customHeight="1">
      <c r="A299" s="20"/>
      <c r="B299" s="20"/>
      <c r="C299" s="20"/>
      <c r="D299" s="20"/>
      <c r="E299" s="20"/>
      <c r="F299" s="20"/>
      <c r="G299" s="20"/>
      <c r="H299" s="20"/>
    </row>
    <row r="300" spans="1:8" ht="12.75" customHeight="1">
      <c r="A300" s="19" t="s">
        <v>116</v>
      </c>
      <c r="B300" s="20"/>
      <c r="C300" s="20"/>
      <c r="D300" s="20"/>
      <c r="E300" s="20"/>
      <c r="F300" s="20"/>
      <c r="G300" s="20"/>
      <c r="H300" s="20"/>
    </row>
    <row r="301" spans="1:8" ht="12.75" customHeight="1">
      <c r="A301" s="20"/>
      <c r="B301" s="20"/>
      <c r="C301" s="20"/>
      <c r="D301" s="20"/>
      <c r="E301" s="20"/>
      <c r="F301" s="20"/>
      <c r="G301" s="20"/>
      <c r="H301" s="20"/>
    </row>
    <row r="302" spans="1:8" ht="12.75" customHeight="1">
      <c r="A302" s="20"/>
      <c r="B302" s="20"/>
      <c r="C302" s="20"/>
      <c r="D302" s="20"/>
      <c r="E302" s="20"/>
      <c r="F302" s="20"/>
      <c r="G302" s="20"/>
      <c r="H302" s="20"/>
    </row>
    <row r="303" spans="1:8" ht="12.75" customHeight="1">
      <c r="A303" s="37" t="s">
        <v>117</v>
      </c>
      <c r="B303" s="30"/>
      <c r="C303" s="30"/>
      <c r="D303" s="30"/>
      <c r="E303" s="30"/>
      <c r="F303" s="30"/>
      <c r="G303" s="30"/>
      <c r="H303" s="30"/>
    </row>
    <row r="304" spans="1:8" ht="12.75" customHeight="1">
      <c r="A304" s="20"/>
      <c r="B304" s="20"/>
      <c r="C304" s="20"/>
      <c r="D304" s="20"/>
      <c r="E304" s="20"/>
      <c r="F304" s="20"/>
      <c r="G304" s="20"/>
      <c r="H304" s="20"/>
    </row>
    <row r="305" spans="1:8" ht="12.75" customHeight="1">
      <c r="A305" s="20"/>
      <c r="B305" s="20"/>
      <c r="C305" s="20"/>
      <c r="D305" s="20"/>
      <c r="E305" s="20"/>
      <c r="F305" s="20"/>
      <c r="G305" s="20"/>
      <c r="H305" s="20"/>
    </row>
    <row r="306" spans="1:8" ht="12.75" customHeight="1">
      <c r="A306" s="6" t="s">
        <v>118</v>
      </c>
      <c r="B306" s="36" t="s">
        <v>119</v>
      </c>
      <c r="C306" s="20"/>
      <c r="D306" s="20"/>
      <c r="E306" s="20"/>
      <c r="F306" s="20"/>
      <c r="G306" s="20"/>
      <c r="H306" s="20"/>
    </row>
    <row r="307" spans="1:8" ht="12.75" customHeight="1">
      <c r="A307" s="20"/>
      <c r="B307" s="20"/>
      <c r="C307" s="20"/>
      <c r="D307" s="20"/>
      <c r="E307" s="20"/>
      <c r="F307" s="20"/>
      <c r="G307" s="20"/>
      <c r="H307" s="20"/>
    </row>
    <row r="308" spans="1:8" ht="12.75" customHeight="1">
      <c r="A308" s="6" t="s">
        <v>120</v>
      </c>
      <c r="B308" s="36" t="s">
        <v>119</v>
      </c>
      <c r="C308" s="20"/>
      <c r="D308" s="20"/>
      <c r="E308" s="20"/>
      <c r="F308" s="20"/>
      <c r="G308" s="20"/>
      <c r="H308" s="20"/>
    </row>
    <row r="309" spans="1:8" ht="12.75" customHeight="1">
      <c r="A309" s="20"/>
      <c r="B309" s="20"/>
      <c r="C309" s="20"/>
      <c r="D309" s="20"/>
      <c r="E309" s="20"/>
      <c r="F309" s="20"/>
      <c r="G309" s="20"/>
      <c r="H309" s="20"/>
    </row>
    <row r="310" spans="1:8" ht="12.75" customHeight="1">
      <c r="A310" s="6" t="s">
        <v>121</v>
      </c>
      <c r="B310" s="36" t="s">
        <v>119</v>
      </c>
      <c r="C310" s="20"/>
      <c r="D310" s="20"/>
      <c r="E310" s="20"/>
      <c r="F310" s="20"/>
      <c r="G310" s="20"/>
      <c r="H310" s="20"/>
    </row>
    <row r="311" spans="1:8" ht="12.75" customHeight="1">
      <c r="A311" s="20"/>
      <c r="B311" s="20"/>
      <c r="C311" s="20"/>
      <c r="D311" s="20"/>
      <c r="E311" s="20"/>
      <c r="F311" s="20"/>
      <c r="G311" s="20"/>
      <c r="H311" s="20"/>
    </row>
    <row r="312" spans="1:8" ht="12.75" customHeight="1">
      <c r="A312" s="6" t="s">
        <v>122</v>
      </c>
      <c r="B312" s="36" t="s">
        <v>119</v>
      </c>
      <c r="C312" s="20"/>
      <c r="D312" s="20"/>
      <c r="E312" s="20"/>
      <c r="F312" s="20"/>
      <c r="G312" s="20"/>
      <c r="H312" s="20"/>
    </row>
    <row r="314" spans="1:8" ht="12.75" customHeight="1">
      <c r="A314" s="38" t="s">
        <v>123</v>
      </c>
      <c r="B314" s="20"/>
      <c r="C314" s="20"/>
      <c r="D314" s="20"/>
      <c r="E314" s="20"/>
      <c r="F314" s="20"/>
      <c r="G314" s="20"/>
      <c r="H314" s="20"/>
    </row>
  </sheetData>
  <sheetProtection password="ECAD" sheet="1" objects="1" scenarios="1"/>
  <mergeCells count="319">
    <mergeCell ref="A311:H311"/>
    <mergeCell ref="B312:H312"/>
    <mergeCell ref="A314:H314"/>
    <mergeCell ref="A305:H305"/>
    <mergeCell ref="B306:H306"/>
    <mergeCell ref="A307:H307"/>
    <mergeCell ref="B308:H308"/>
    <mergeCell ref="A309:H309"/>
    <mergeCell ref="B310:H310"/>
    <mergeCell ref="A299:H299"/>
    <mergeCell ref="A300:H300"/>
    <mergeCell ref="A301:H301"/>
    <mergeCell ref="A302:H302"/>
    <mergeCell ref="A303:H303"/>
    <mergeCell ref="A304:H304"/>
    <mergeCell ref="B297:D297"/>
    <mergeCell ref="G294:H294"/>
    <mergeCell ref="G295:H295"/>
    <mergeCell ref="G296:H296"/>
    <mergeCell ref="G297:H297"/>
    <mergeCell ref="A298:H298"/>
    <mergeCell ref="A291:H291"/>
    <mergeCell ref="B292:H292"/>
    <mergeCell ref="A293:H293"/>
    <mergeCell ref="B294:D294"/>
    <mergeCell ref="B295:D295"/>
    <mergeCell ref="B296:D296"/>
    <mergeCell ref="G285:H285"/>
    <mergeCell ref="A286:H286"/>
    <mergeCell ref="A287:H287"/>
    <mergeCell ref="B288:H288"/>
    <mergeCell ref="G289:H289"/>
    <mergeCell ref="A290:H290"/>
    <mergeCell ref="A279:H279"/>
    <mergeCell ref="B280:H280"/>
    <mergeCell ref="G281:H281"/>
    <mergeCell ref="A282:H282"/>
    <mergeCell ref="A283:H283"/>
    <mergeCell ref="B284:H284"/>
    <mergeCell ref="G273:H273"/>
    <mergeCell ref="A274:H274"/>
    <mergeCell ref="A275:H275"/>
    <mergeCell ref="B276:H276"/>
    <mergeCell ref="G277:H277"/>
    <mergeCell ref="A278:H278"/>
    <mergeCell ref="A267:H267"/>
    <mergeCell ref="B268:H268"/>
    <mergeCell ref="G269:H269"/>
    <mergeCell ref="A270:H270"/>
    <mergeCell ref="A271:H271"/>
    <mergeCell ref="B272:H272"/>
    <mergeCell ref="G261:H261"/>
    <mergeCell ref="A262:H262"/>
    <mergeCell ref="A263:H263"/>
    <mergeCell ref="B264:H264"/>
    <mergeCell ref="G265:H265"/>
    <mergeCell ref="A266:H266"/>
    <mergeCell ref="A255:H255"/>
    <mergeCell ref="B256:H256"/>
    <mergeCell ref="G257:H257"/>
    <mergeCell ref="A258:H258"/>
    <mergeCell ref="A259:H259"/>
    <mergeCell ref="B260:H260"/>
    <mergeCell ref="G249:H249"/>
    <mergeCell ref="A250:H250"/>
    <mergeCell ref="A251:H251"/>
    <mergeCell ref="B252:H252"/>
    <mergeCell ref="G253:H253"/>
    <mergeCell ref="A254:H254"/>
    <mergeCell ref="A243:H243"/>
    <mergeCell ref="B244:H244"/>
    <mergeCell ref="G245:H245"/>
    <mergeCell ref="A246:H246"/>
    <mergeCell ref="A247:H247"/>
    <mergeCell ref="B248:H248"/>
    <mergeCell ref="G237:H237"/>
    <mergeCell ref="A238:H238"/>
    <mergeCell ref="A239:H239"/>
    <mergeCell ref="B240:H240"/>
    <mergeCell ref="G241:H241"/>
    <mergeCell ref="A242:H242"/>
    <mergeCell ref="A231:H231"/>
    <mergeCell ref="B232:H232"/>
    <mergeCell ref="G233:H233"/>
    <mergeCell ref="A234:H234"/>
    <mergeCell ref="A235:H235"/>
    <mergeCell ref="B236:H236"/>
    <mergeCell ref="G225:H225"/>
    <mergeCell ref="A226:H226"/>
    <mergeCell ref="A227:H227"/>
    <mergeCell ref="B228:H228"/>
    <mergeCell ref="G229:H229"/>
    <mergeCell ref="A230:H230"/>
    <mergeCell ref="A219:H219"/>
    <mergeCell ref="B220:H220"/>
    <mergeCell ref="G221:H221"/>
    <mergeCell ref="A222:H222"/>
    <mergeCell ref="A223:H223"/>
    <mergeCell ref="B224:H224"/>
    <mergeCell ref="G213:H213"/>
    <mergeCell ref="A214:H214"/>
    <mergeCell ref="A215:H215"/>
    <mergeCell ref="B216:H216"/>
    <mergeCell ref="G217:H217"/>
    <mergeCell ref="A218:H218"/>
    <mergeCell ref="A207:H207"/>
    <mergeCell ref="B208:H208"/>
    <mergeCell ref="G209:H209"/>
    <mergeCell ref="A210:H210"/>
    <mergeCell ref="A211:H211"/>
    <mergeCell ref="B212:H212"/>
    <mergeCell ref="G201:H201"/>
    <mergeCell ref="A202:H202"/>
    <mergeCell ref="A203:H203"/>
    <mergeCell ref="B204:H204"/>
    <mergeCell ref="G205:H205"/>
    <mergeCell ref="A206:H206"/>
    <mergeCell ref="A195:H195"/>
    <mergeCell ref="B196:H196"/>
    <mergeCell ref="G197:H197"/>
    <mergeCell ref="A198:H198"/>
    <mergeCell ref="A199:H199"/>
    <mergeCell ref="B200:H200"/>
    <mergeCell ref="G189:H189"/>
    <mergeCell ref="A190:H190"/>
    <mergeCell ref="A191:H191"/>
    <mergeCell ref="B192:H192"/>
    <mergeCell ref="G193:H193"/>
    <mergeCell ref="A194:H194"/>
    <mergeCell ref="A183:H183"/>
    <mergeCell ref="B184:H184"/>
    <mergeCell ref="G185:H185"/>
    <mergeCell ref="A186:H186"/>
    <mergeCell ref="A187:H187"/>
    <mergeCell ref="B188:H188"/>
    <mergeCell ref="G177:H177"/>
    <mergeCell ref="A178:H178"/>
    <mergeCell ref="A179:H179"/>
    <mergeCell ref="B180:H180"/>
    <mergeCell ref="G181:H181"/>
    <mergeCell ref="A182:H182"/>
    <mergeCell ref="A171:H171"/>
    <mergeCell ref="B172:H172"/>
    <mergeCell ref="G173:H173"/>
    <mergeCell ref="A174:H174"/>
    <mergeCell ref="A175:H175"/>
    <mergeCell ref="B176:H176"/>
    <mergeCell ref="G165:H165"/>
    <mergeCell ref="A166:H166"/>
    <mergeCell ref="A167:H167"/>
    <mergeCell ref="B168:H168"/>
    <mergeCell ref="G169:H169"/>
    <mergeCell ref="A170:H170"/>
    <mergeCell ref="A159:H159"/>
    <mergeCell ref="B160:H160"/>
    <mergeCell ref="G161:H161"/>
    <mergeCell ref="A162:H162"/>
    <mergeCell ref="A163:H163"/>
    <mergeCell ref="B164:H164"/>
    <mergeCell ref="G153:H153"/>
    <mergeCell ref="A154:H154"/>
    <mergeCell ref="A155:H155"/>
    <mergeCell ref="B156:H156"/>
    <mergeCell ref="G157:H157"/>
    <mergeCell ref="A158:H158"/>
    <mergeCell ref="A147:H147"/>
    <mergeCell ref="B148:H148"/>
    <mergeCell ref="G149:H149"/>
    <mergeCell ref="A150:H150"/>
    <mergeCell ref="A151:H151"/>
    <mergeCell ref="B152:H152"/>
    <mergeCell ref="G141:H141"/>
    <mergeCell ref="A142:H142"/>
    <mergeCell ref="A143:H143"/>
    <mergeCell ref="B144:H144"/>
    <mergeCell ref="G145:H145"/>
    <mergeCell ref="A146:H146"/>
    <mergeCell ref="A135:H135"/>
    <mergeCell ref="B136:H136"/>
    <mergeCell ref="G137:H137"/>
    <mergeCell ref="A138:H138"/>
    <mergeCell ref="A139:H139"/>
    <mergeCell ref="B140:H140"/>
    <mergeCell ref="G129:H129"/>
    <mergeCell ref="A130:H130"/>
    <mergeCell ref="A131:H131"/>
    <mergeCell ref="B132:H132"/>
    <mergeCell ref="G133:H133"/>
    <mergeCell ref="A134:H134"/>
    <mergeCell ref="A123:H123"/>
    <mergeCell ref="B124:H124"/>
    <mergeCell ref="G125:H125"/>
    <mergeCell ref="A126:H126"/>
    <mergeCell ref="A127:H127"/>
    <mergeCell ref="B128:H128"/>
    <mergeCell ref="G117:H117"/>
    <mergeCell ref="A118:H118"/>
    <mergeCell ref="A119:H119"/>
    <mergeCell ref="B120:H120"/>
    <mergeCell ref="G121:H121"/>
    <mergeCell ref="A122:H122"/>
    <mergeCell ref="A111:H111"/>
    <mergeCell ref="B112:H112"/>
    <mergeCell ref="G113:H113"/>
    <mergeCell ref="A114:H114"/>
    <mergeCell ref="A115:H115"/>
    <mergeCell ref="B116:H116"/>
    <mergeCell ref="G105:H105"/>
    <mergeCell ref="A106:H106"/>
    <mergeCell ref="A107:H107"/>
    <mergeCell ref="B108:H108"/>
    <mergeCell ref="G109:H109"/>
    <mergeCell ref="A110:H110"/>
    <mergeCell ref="A99:H99"/>
    <mergeCell ref="B100:H100"/>
    <mergeCell ref="G101:H101"/>
    <mergeCell ref="A102:H102"/>
    <mergeCell ref="A103:H103"/>
    <mergeCell ref="B104:H104"/>
    <mergeCell ref="G93:H93"/>
    <mergeCell ref="A94:H94"/>
    <mergeCell ref="A95:H95"/>
    <mergeCell ref="B96:H96"/>
    <mergeCell ref="G97:H97"/>
    <mergeCell ref="A98:H98"/>
    <mergeCell ref="A87:H87"/>
    <mergeCell ref="B88:H88"/>
    <mergeCell ref="G89:H89"/>
    <mergeCell ref="A90:H90"/>
    <mergeCell ref="A91:H91"/>
    <mergeCell ref="B92:H92"/>
    <mergeCell ref="G81:H81"/>
    <mergeCell ref="A82:H82"/>
    <mergeCell ref="A83:H83"/>
    <mergeCell ref="B84:H84"/>
    <mergeCell ref="G85:H85"/>
    <mergeCell ref="A86:H86"/>
    <mergeCell ref="A75:H75"/>
    <mergeCell ref="B76:H76"/>
    <mergeCell ref="G77:H77"/>
    <mergeCell ref="A78:H78"/>
    <mergeCell ref="A79:H79"/>
    <mergeCell ref="B80:H80"/>
    <mergeCell ref="G69:H69"/>
    <mergeCell ref="A70:H70"/>
    <mergeCell ref="A71:H71"/>
    <mergeCell ref="B72:H72"/>
    <mergeCell ref="G73:H73"/>
    <mergeCell ref="A74:H74"/>
    <mergeCell ref="A63:H63"/>
    <mergeCell ref="B64:H64"/>
    <mergeCell ref="G65:H65"/>
    <mergeCell ref="A66:H66"/>
    <mergeCell ref="A67:H67"/>
    <mergeCell ref="B68:H68"/>
    <mergeCell ref="G57:H57"/>
    <mergeCell ref="A58:H58"/>
    <mergeCell ref="A59:H59"/>
    <mergeCell ref="B60:H60"/>
    <mergeCell ref="G61:H61"/>
    <mergeCell ref="A62:H62"/>
    <mergeCell ref="A51:H51"/>
    <mergeCell ref="B52:H52"/>
    <mergeCell ref="G53:H53"/>
    <mergeCell ref="A54:H54"/>
    <mergeCell ref="A55:H55"/>
    <mergeCell ref="B56:H56"/>
    <mergeCell ref="G45:H45"/>
    <mergeCell ref="A46:H46"/>
    <mergeCell ref="A47:H47"/>
    <mergeCell ref="B48:H48"/>
    <mergeCell ref="G49:H49"/>
    <mergeCell ref="A50:H50"/>
    <mergeCell ref="A39:H39"/>
    <mergeCell ref="B40:H40"/>
    <mergeCell ref="G41:H41"/>
    <mergeCell ref="A42:H42"/>
    <mergeCell ref="A43:H43"/>
    <mergeCell ref="B44:H44"/>
    <mergeCell ref="G33:H33"/>
    <mergeCell ref="A34:H34"/>
    <mergeCell ref="A35:H35"/>
    <mergeCell ref="B36:H36"/>
    <mergeCell ref="G37:H37"/>
    <mergeCell ref="A38:H38"/>
    <mergeCell ref="A27:H27"/>
    <mergeCell ref="B28:H28"/>
    <mergeCell ref="G29:H29"/>
    <mergeCell ref="A30:H30"/>
    <mergeCell ref="A31:H31"/>
    <mergeCell ref="B32:H32"/>
    <mergeCell ref="A21:H21"/>
    <mergeCell ref="A22:H22"/>
    <mergeCell ref="B23:H23"/>
    <mergeCell ref="G24:H24"/>
    <mergeCell ref="G25:H25"/>
    <mergeCell ref="A26:H26"/>
    <mergeCell ref="B14:H14"/>
    <mergeCell ref="B15:H15"/>
    <mergeCell ref="B16:H16"/>
    <mergeCell ref="B17:H17"/>
    <mergeCell ref="B18:H18"/>
    <mergeCell ref="B19:H19"/>
    <mergeCell ref="A10:H10"/>
    <mergeCell ref="A20:H20"/>
    <mergeCell ref="A12:H12"/>
    <mergeCell ref="A5:H5"/>
    <mergeCell ref="A6:H6"/>
    <mergeCell ref="A7:F7"/>
    <mergeCell ref="G7:H7"/>
    <mergeCell ref="A9:H9"/>
    <mergeCell ref="A11:H11"/>
    <mergeCell ref="B13:H13"/>
    <mergeCell ref="A1:A4"/>
    <mergeCell ref="B4:H4"/>
    <mergeCell ref="B1:H1"/>
    <mergeCell ref="B2:H2"/>
    <mergeCell ref="B3:H3"/>
    <mergeCell ref="A8:H8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Paranapuã</cp:lastModifiedBy>
  <cp:lastPrinted>2017-01-14T16:54:59Z</cp:lastPrinted>
  <dcterms:created xsi:type="dcterms:W3CDTF">2011-12-27T19:06:20Z</dcterms:created>
  <dcterms:modified xsi:type="dcterms:W3CDTF">2024-05-21T12:57:27Z</dcterms:modified>
  <cp:category/>
  <cp:version/>
  <cp:contentType/>
  <cp:contentStatus/>
</cp:coreProperties>
</file>